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VER\server\2 Clients\! EEA\Monitoring 2013\!FTP\Reports\Invertebrata\Methodologies\Monitoring\!FINAL\"/>
    </mc:Choice>
  </mc:AlternateContent>
  <bookViews>
    <workbookView xWindow="10245" yWindow="165" windowWidth="10290" windowHeight="8070" tabRatio="886" activeTab="1"/>
  </bookViews>
  <sheets>
    <sheet name="Control" sheetId="2" r:id="rId1"/>
    <sheet name="Unionidae" sheetId="1" r:id="rId2"/>
  </sheets>
  <definedNames>
    <definedName name="_xlnm.Print_Area" localSheetId="1">Unionidae!$B$2:$AI$208</definedName>
    <definedName name="Species">#REF!</definedName>
  </definedNames>
  <calcPr calcId="152511"/>
</workbook>
</file>

<file path=xl/calcChain.xml><?xml version="1.0" encoding="utf-8"?>
<calcChain xmlns="http://schemas.openxmlformats.org/spreadsheetml/2006/main">
  <c r="Q12" i="1" l="1"/>
  <c r="F10" i="1"/>
  <c r="L80" i="1" l="1"/>
  <c r="I78" i="1" l="1"/>
  <c r="I77" i="1"/>
  <c r="I76" i="1" l="1"/>
</calcChain>
</file>

<file path=xl/sharedStrings.xml><?xml version="1.0" encoding="utf-8"?>
<sst xmlns="http://schemas.openxmlformats.org/spreadsheetml/2006/main" count="1355" uniqueCount="455">
  <si>
    <t>Екип:</t>
  </si>
  <si>
    <t>Командировка №</t>
  </si>
  <si>
    <t>GPS №</t>
  </si>
  <si>
    <t>Видове</t>
  </si>
  <si>
    <t>Заплахи</t>
  </si>
  <si>
    <t>Общини</t>
  </si>
  <si>
    <t>РИОСВ</t>
  </si>
  <si>
    <t>Области</t>
  </si>
  <si>
    <t>Биогеографски региони</t>
  </si>
  <si>
    <t>НП/ПП</t>
  </si>
  <si>
    <t>Вид ЗТ</t>
  </si>
  <si>
    <t>Други защитени територии</t>
  </si>
  <si>
    <t>Аврен</t>
  </si>
  <si>
    <t>Варна</t>
  </si>
  <si>
    <t>Бяла</t>
  </si>
  <si>
    <t>Алпийски</t>
  </si>
  <si>
    <t>Рила</t>
  </si>
  <si>
    <t>Национален парк</t>
  </si>
  <si>
    <t>Корине място</t>
  </si>
  <si>
    <t>Айтос</t>
  </si>
  <si>
    <t>Бургас</t>
  </si>
  <si>
    <t>Континентален</t>
  </si>
  <si>
    <t>Пирин</t>
  </si>
  <si>
    <t>Природен парк</t>
  </si>
  <si>
    <t>ОВМ</t>
  </si>
  <si>
    <t>Аксаково</t>
  </si>
  <si>
    <t>Черноморски</t>
  </si>
  <si>
    <t>Централен Балкан</t>
  </si>
  <si>
    <t>Резерват</t>
  </si>
  <si>
    <t>ЗЗ от Натура 2000</t>
  </si>
  <si>
    <t>Алфатар</t>
  </si>
  <si>
    <t>Русе</t>
  </si>
  <si>
    <t>Борово</t>
  </si>
  <si>
    <t>Беласица</t>
  </si>
  <si>
    <t>Поддържан резерват</t>
  </si>
  <si>
    <t>Рамсарско място</t>
  </si>
  <si>
    <t>Антон</t>
  </si>
  <si>
    <t>София</t>
  </si>
  <si>
    <t>Борино</t>
  </si>
  <si>
    <t>Смолян</t>
  </si>
  <si>
    <t>Българка</t>
  </si>
  <si>
    <t>Природна забележителност</t>
  </si>
  <si>
    <t>Антоново</t>
  </si>
  <si>
    <t>Шумен</t>
  </si>
  <si>
    <t>Болярово</t>
  </si>
  <si>
    <t>Ямбол</t>
  </si>
  <si>
    <t>Витоша</t>
  </si>
  <si>
    <t>Защитена местност</t>
  </si>
  <si>
    <t>Априлци</t>
  </si>
  <si>
    <t>Плевен</t>
  </si>
  <si>
    <t>Ковачевци</t>
  </si>
  <si>
    <t>Перник</t>
  </si>
  <si>
    <t>Врачански Балкан</t>
  </si>
  <si>
    <t>Ардино</t>
  </si>
  <si>
    <t>Твърдица</t>
  </si>
  <si>
    <t>Сливен</t>
  </si>
  <si>
    <t>Златни пясъци</t>
  </si>
  <si>
    <t>Асеновград</t>
  </si>
  <si>
    <t>Пловдив</t>
  </si>
  <si>
    <t>Искър</t>
  </si>
  <si>
    <t>Персина</t>
  </si>
  <si>
    <t>Балчик</t>
  </si>
  <si>
    <t>Елена</t>
  </si>
  <si>
    <t>Велико Търново</t>
  </si>
  <si>
    <t>Рилски манастир</t>
  </si>
  <si>
    <t>Баните</t>
  </si>
  <si>
    <t>Ценово</t>
  </si>
  <si>
    <t>Русенски лом</t>
  </si>
  <si>
    <t>Банско</t>
  </si>
  <si>
    <t>Благоевград</t>
  </si>
  <si>
    <t>Сините камъни</t>
  </si>
  <si>
    <t>Батак</t>
  </si>
  <si>
    <t>Пазарджик</t>
  </si>
  <si>
    <t>Кюстендил</t>
  </si>
  <si>
    <t>Странджа</t>
  </si>
  <si>
    <t>Белене</t>
  </si>
  <si>
    <t>Брацигово</t>
  </si>
  <si>
    <t>Шуменско плато</t>
  </si>
  <si>
    <t>Белица</t>
  </si>
  <si>
    <t>Белово</t>
  </si>
  <si>
    <t>Сапарева баня</t>
  </si>
  <si>
    <t>Белоградчик</t>
  </si>
  <si>
    <t>Монтана</t>
  </si>
  <si>
    <t>Кирково</t>
  </si>
  <si>
    <t>Кърджали</t>
  </si>
  <si>
    <t>Белослав</t>
  </si>
  <si>
    <t>Ветрино</t>
  </si>
  <si>
    <t>Берковица</t>
  </si>
  <si>
    <t>Трявна</t>
  </si>
  <si>
    <t>Габрово</t>
  </si>
  <si>
    <t>Бобов дол</t>
  </si>
  <si>
    <t>Лом</t>
  </si>
  <si>
    <t>Бобошево</t>
  </si>
  <si>
    <t>Медковец</t>
  </si>
  <si>
    <t>Божурище</t>
  </si>
  <si>
    <t>Девин</t>
  </si>
  <si>
    <t>Бойница</t>
  </si>
  <si>
    <t>Крумовград</t>
  </si>
  <si>
    <t>Бойчиновци</t>
  </si>
  <si>
    <t>Добрич</t>
  </si>
  <si>
    <t>СтараЗагора</t>
  </si>
  <si>
    <t>Николаево</t>
  </si>
  <si>
    <t>Стара Загора</t>
  </si>
  <si>
    <t>Силистра</t>
  </si>
  <si>
    <t>Борован</t>
  </si>
  <si>
    <t>Враца</t>
  </si>
  <si>
    <t>Козлодуй</t>
  </si>
  <si>
    <t>Първомай</t>
  </si>
  <si>
    <t>Ботевград</t>
  </si>
  <si>
    <t>Доспат</t>
  </si>
  <si>
    <t>Братя Даскалови</t>
  </si>
  <si>
    <t>Костинброд</t>
  </si>
  <si>
    <t>Трекляно</t>
  </si>
  <si>
    <t>Брегово</t>
  </si>
  <si>
    <t>Брезник</t>
  </si>
  <si>
    <t>Брезово</t>
  </si>
  <si>
    <t>Кнежа</t>
  </si>
  <si>
    <t>Брусарци</t>
  </si>
  <si>
    <t>Генерал Тошево</t>
  </si>
  <si>
    <t>Камено</t>
  </si>
  <si>
    <t>Раковски</t>
  </si>
  <si>
    <t>Бяла Слатина</t>
  </si>
  <si>
    <t>Криводол</t>
  </si>
  <si>
    <t>Вълчи дол</t>
  </si>
  <si>
    <t>Велики Преслав</t>
  </si>
  <si>
    <t>ВеликоТърново</t>
  </si>
  <si>
    <t>Видин</t>
  </si>
  <si>
    <t>Велинград</t>
  </si>
  <si>
    <t>Ловеч</t>
  </si>
  <si>
    <t>Венец</t>
  </si>
  <si>
    <t>Ветово</t>
  </si>
  <si>
    <t>Родопи</t>
  </si>
  <si>
    <t>Девня</t>
  </si>
  <si>
    <t>Момчилград</t>
  </si>
  <si>
    <t>Мездра</t>
  </si>
  <si>
    <t>Вълчедръм</t>
  </si>
  <si>
    <t>Долни чифлик</t>
  </si>
  <si>
    <t>Върбица</t>
  </si>
  <si>
    <t>Вършец</t>
  </si>
  <si>
    <t>Добрич-град</t>
  </si>
  <si>
    <t>Чупрене</t>
  </si>
  <si>
    <t>Златарица</t>
  </si>
  <si>
    <t>Георги Дамяново</t>
  </si>
  <si>
    <t>Каварна</t>
  </si>
  <si>
    <t>Главиница</t>
  </si>
  <si>
    <t>Годеч</t>
  </si>
  <si>
    <t>Златоград</t>
  </si>
  <si>
    <t>Горна Малина</t>
  </si>
  <si>
    <t>Мадан</t>
  </si>
  <si>
    <t>Горна Оряховица</t>
  </si>
  <si>
    <t>Гоце Делчев</t>
  </si>
  <si>
    <t>Грамада</t>
  </si>
  <si>
    <t>Черноочене</t>
  </si>
  <si>
    <t>Гулянци</t>
  </si>
  <si>
    <t>Гурково</t>
  </si>
  <si>
    <t>Мирково</t>
  </si>
  <si>
    <t>Гълъбово</t>
  </si>
  <si>
    <t>Пирдоп</t>
  </si>
  <si>
    <t>Гърмен</t>
  </si>
  <si>
    <t>Две могили</t>
  </si>
  <si>
    <t>Садово</t>
  </si>
  <si>
    <t>Дългопол</t>
  </si>
  <si>
    <t>Джебел</t>
  </si>
  <si>
    <t>Хасково</t>
  </si>
  <si>
    <t>Свиленград</t>
  </si>
  <si>
    <t>Димитровград</t>
  </si>
  <si>
    <t>Търговище</t>
  </si>
  <si>
    <t>Димово</t>
  </si>
  <si>
    <t>Лясковец</t>
  </si>
  <si>
    <t>Павликени</t>
  </si>
  <si>
    <t>Долна баня</t>
  </si>
  <si>
    <t>Неделино</t>
  </si>
  <si>
    <t>Долна Митрополия</t>
  </si>
  <si>
    <t>Лесичово</t>
  </si>
  <si>
    <t>Долни Дъбник</t>
  </si>
  <si>
    <t>Провадия</t>
  </si>
  <si>
    <t>Дулово</t>
  </si>
  <si>
    <t>Драгоман</t>
  </si>
  <si>
    <t>Рудозем</t>
  </si>
  <si>
    <t>Дряново</t>
  </si>
  <si>
    <t>Дупница</t>
  </si>
  <si>
    <t>Суворово</t>
  </si>
  <si>
    <t>Елин Пелин</t>
  </si>
  <si>
    <t>Елхово</t>
  </si>
  <si>
    <t>Опан</t>
  </si>
  <si>
    <t>Етрополе</t>
  </si>
  <si>
    <t>Чепеларе</t>
  </si>
  <si>
    <t>Завет</t>
  </si>
  <si>
    <t>Разград</t>
  </si>
  <si>
    <t>Земен</t>
  </si>
  <si>
    <t>Златица</t>
  </si>
  <si>
    <t>Столична</t>
  </si>
  <si>
    <t>София (столица)</t>
  </si>
  <si>
    <t>Кайнарджа</t>
  </si>
  <si>
    <t>Ивайловград</t>
  </si>
  <si>
    <t>Омуртаг</t>
  </si>
  <si>
    <t>Иваново</t>
  </si>
  <si>
    <t>Сопот</t>
  </si>
  <si>
    <t>Панагюрище</t>
  </si>
  <si>
    <t>Исперих</t>
  </si>
  <si>
    <t>Ихтиман</t>
  </si>
  <si>
    <t>Полски Тръмбеш</t>
  </si>
  <si>
    <t>Казанлък</t>
  </si>
  <si>
    <t>Правец</t>
  </si>
  <si>
    <t>Калояново</t>
  </si>
  <si>
    <t>Левски</t>
  </si>
  <si>
    <t>Карнобат</t>
  </si>
  <si>
    <t>Каолиново</t>
  </si>
  <si>
    <t>Карлово</t>
  </si>
  <si>
    <t>Никопол</t>
  </si>
  <si>
    <t>Малко Търново</t>
  </si>
  <si>
    <t>Каспичан</t>
  </si>
  <si>
    <t>Симеоновград</t>
  </si>
  <si>
    <t>Пещера</t>
  </si>
  <si>
    <t>Мизия</t>
  </si>
  <si>
    <t>Копривщица</t>
  </si>
  <si>
    <t>Костенец</t>
  </si>
  <si>
    <t>Котел</t>
  </si>
  <si>
    <t>Кочериново</t>
  </si>
  <si>
    <t>Кресна</t>
  </si>
  <si>
    <t>Оряхово</t>
  </si>
  <si>
    <t>Кричим</t>
  </si>
  <si>
    <t>Стамболово</t>
  </si>
  <si>
    <t>Крушари</t>
  </si>
  <si>
    <t>Свищов</t>
  </si>
  <si>
    <t>Кубрат</t>
  </si>
  <si>
    <t>Куклен</t>
  </si>
  <si>
    <t>Пордим</t>
  </si>
  <si>
    <t>Кула</t>
  </si>
  <si>
    <t>Тополовград</t>
  </si>
  <si>
    <t>Чипровци</t>
  </si>
  <si>
    <t>Ракитово</t>
  </si>
  <si>
    <t>Летница</t>
  </si>
  <si>
    <t>Радомир</t>
  </si>
  <si>
    <t>Лозница</t>
  </si>
  <si>
    <t>Луковит</t>
  </si>
  <si>
    <t>Трън</t>
  </si>
  <si>
    <t>Лъки</t>
  </si>
  <si>
    <t>Любимец</t>
  </si>
  <si>
    <t>Опака</t>
  </si>
  <si>
    <t>Маджарово</t>
  </si>
  <si>
    <t>Попово</t>
  </si>
  <si>
    <t>Макреш</t>
  </si>
  <si>
    <t>Несебър</t>
  </si>
  <si>
    <t>Марица</t>
  </si>
  <si>
    <t>Червен бряг</t>
  </si>
  <si>
    <t>Тервел</t>
  </si>
  <si>
    <t>Роман</t>
  </si>
  <si>
    <t>Хайредин</t>
  </si>
  <si>
    <t>Минерални бани</t>
  </si>
  <si>
    <t>Харманли</t>
  </si>
  <si>
    <t>Шабла</t>
  </si>
  <si>
    <t>Мъглиж</t>
  </si>
  <si>
    <t>Самоков</t>
  </si>
  <si>
    <t>Невестино</t>
  </si>
  <si>
    <t>Якимово</t>
  </si>
  <si>
    <t>Ситово</t>
  </si>
  <si>
    <t>Поморие</t>
  </si>
  <si>
    <t>Никола Козлево</t>
  </si>
  <si>
    <t>Своге</t>
  </si>
  <si>
    <t>Септември</t>
  </si>
  <si>
    <t>Нова Загора</t>
  </si>
  <si>
    <t>Нови пазар</t>
  </si>
  <si>
    <t>Ново село</t>
  </si>
  <si>
    <t>Стралджа</t>
  </si>
  <si>
    <t>Сливница</t>
  </si>
  <si>
    <t>Павел баня</t>
  </si>
  <si>
    <t>Чавдар</t>
  </si>
  <si>
    <t>Перущица</t>
  </si>
  <si>
    <t>Петрич</t>
  </si>
  <si>
    <t>Тетевен</t>
  </si>
  <si>
    <t>Стрелча</t>
  </si>
  <si>
    <t>Приморско</t>
  </si>
  <si>
    <t>Тунджа</t>
  </si>
  <si>
    <t>Руен</t>
  </si>
  <si>
    <t>Раднево</t>
  </si>
  <si>
    <t>Челопеч</t>
  </si>
  <si>
    <t>Разлог</t>
  </si>
  <si>
    <t>Троян</t>
  </si>
  <si>
    <t>Якоруда</t>
  </si>
  <si>
    <t>Тутракан</t>
  </si>
  <si>
    <t>Созопол</t>
  </si>
  <si>
    <t>Ружинци</t>
  </si>
  <si>
    <t>Стамболийски</t>
  </si>
  <si>
    <t>Самуил</t>
  </si>
  <si>
    <t>Сандански</t>
  </si>
  <si>
    <t>Сатовча</t>
  </si>
  <si>
    <t>Севлиево</t>
  </si>
  <si>
    <t>Угърчин</t>
  </si>
  <si>
    <t>Симитли</t>
  </si>
  <si>
    <t>Сливо поле</t>
  </si>
  <si>
    <t>Съединение</t>
  </si>
  <si>
    <t>Смядово</t>
  </si>
  <si>
    <t>Средец</t>
  </si>
  <si>
    <t>Сунгурларе</t>
  </si>
  <si>
    <t>Стражица</t>
  </si>
  <si>
    <t>Ябланица</t>
  </si>
  <si>
    <t>Струмяни</t>
  </si>
  <si>
    <t>Царево</t>
  </si>
  <si>
    <t>Сухиндол</t>
  </si>
  <si>
    <t>Чирпан</t>
  </si>
  <si>
    <t>Хаджидимово</t>
  </si>
  <si>
    <t>Хисаря</t>
  </si>
  <si>
    <t>Хитрино</t>
  </si>
  <si>
    <t>Цар Калоян</t>
  </si>
  <si>
    <t>Дата:</t>
  </si>
  <si>
    <t>Начален час:</t>
  </si>
  <si>
    <t>Община:</t>
  </si>
  <si>
    <t>Краен час:</t>
  </si>
  <si>
    <t>Област:</t>
  </si>
  <si>
    <t>РИОСВ:</t>
  </si>
  <si>
    <t>Населено място:</t>
  </si>
  <si>
    <t>Местност:</t>
  </si>
  <si>
    <t>НП/ПП:</t>
  </si>
  <si>
    <t>ДГС/ДЛС:</t>
  </si>
  <si>
    <t>Експерти</t>
  </si>
  <si>
    <t>1.</t>
  </si>
  <si>
    <t>2.</t>
  </si>
  <si>
    <t>3.</t>
  </si>
  <si>
    <t>Условия на терен</t>
  </si>
  <si>
    <t>Време:</t>
  </si>
  <si>
    <t>Облачно</t>
  </si>
  <si>
    <t>Валежи:</t>
  </si>
  <si>
    <t>Вятър:</t>
  </si>
  <si>
    <t>Да</t>
  </si>
  <si>
    <t>Не</t>
  </si>
  <si>
    <t>Температура</t>
  </si>
  <si>
    <r>
      <t xml:space="preserve"> </t>
    </r>
    <r>
      <rPr>
        <vertAlign val="superscript"/>
        <sz val="10"/>
        <color theme="1"/>
        <rFont val="Tahoma"/>
        <family val="2"/>
        <charset val="204"/>
      </rPr>
      <t>о</t>
    </r>
    <r>
      <rPr>
        <sz val="10"/>
        <color theme="1"/>
        <rFont val="Tahoma"/>
        <family val="2"/>
        <charset val="204"/>
      </rPr>
      <t>С</t>
    </r>
  </si>
  <si>
    <t>Наклон на терена:</t>
  </si>
  <si>
    <t>Изложение на терена:</t>
  </si>
  <si>
    <t>0 - 5 градуса</t>
  </si>
  <si>
    <t>5 - 15 градуса</t>
  </si>
  <si>
    <t>15 - 30 градуса</t>
  </si>
  <si>
    <t>над 30 градуса</t>
  </si>
  <si>
    <t>N</t>
  </si>
  <si>
    <t>NW</t>
  </si>
  <si>
    <t>W</t>
  </si>
  <si>
    <t>SW</t>
  </si>
  <si>
    <t>SE</t>
  </si>
  <si>
    <t>E</t>
  </si>
  <si>
    <t>NE</t>
  </si>
  <si>
    <t>S</t>
  </si>
  <si>
    <t>Забележка</t>
  </si>
  <si>
    <t>Теренна работа</t>
  </si>
  <si>
    <t>Тип</t>
  </si>
  <si>
    <t>GPS точка</t>
  </si>
  <si>
    <t>Код на точката по НСМБР</t>
  </si>
  <si>
    <t>GPS Track №</t>
  </si>
  <si>
    <t>Територия за мониторинг:</t>
  </si>
  <si>
    <t>Биогеографски регион:</t>
  </si>
  <si>
    <t>Име на ЗТ:</t>
  </si>
  <si>
    <t>Категория ЗТ без НП и ПП:</t>
  </si>
  <si>
    <t>№</t>
  </si>
  <si>
    <t>Идентифициране на влияния и заплахи</t>
  </si>
  <si>
    <t>Оценка</t>
  </si>
  <si>
    <t>Влияния и заплахи</t>
  </si>
  <si>
    <t xml:space="preserve">2. </t>
  </si>
  <si>
    <t>НТ</t>
  </si>
  <si>
    <t>КТ</t>
  </si>
  <si>
    <t>Координати на пробната единица - трансект</t>
  </si>
  <si>
    <t>Описание на пробната единица - трансект</t>
  </si>
  <si>
    <t>4.</t>
  </si>
  <si>
    <t>Данни за водоема</t>
  </si>
  <si>
    <t>Снимки</t>
  </si>
  <si>
    <t>Общ брой снимки:</t>
  </si>
  <si>
    <t>броя</t>
  </si>
  <si>
    <t>№ на снимките:</t>
  </si>
  <si>
    <t>от №</t>
  </si>
  <si>
    <t>до №</t>
  </si>
  <si>
    <t>Име на водоема</t>
  </si>
  <si>
    <t>Надморска височина</t>
  </si>
  <si>
    <t>Вид</t>
  </si>
  <si>
    <t>над 1 m</t>
  </si>
  <si>
    <t>Физико-химични параметри на водата</t>
  </si>
  <si>
    <t>Данни за наблюдението</t>
  </si>
  <si>
    <t>Данни за индивидуалните измервания</t>
  </si>
  <si>
    <t>№ на трансект:</t>
  </si>
  <si>
    <t>Код на трансект по НСМБР:</t>
  </si>
  <si>
    <t>Слънчево</t>
  </si>
  <si>
    <t>Брой отчетни площадки (находища) в рамките на трансекта:</t>
  </si>
  <si>
    <t>Данни от огледа</t>
  </si>
  <si>
    <t>често</t>
  </si>
  <si>
    <t>липсват</t>
  </si>
  <si>
    <t>малка река</t>
  </si>
  <si>
    <t>голяма река</t>
  </si>
  <si>
    <t>друг</t>
  </si>
  <si>
    <t>Характеристика на речния участък</t>
  </si>
  <si>
    <t>m</t>
  </si>
  <si>
    <t>Широчина на реката/ на изследвания участък</t>
  </si>
  <si>
    <t>Дълбочина на изследвания речен участък</t>
  </si>
  <si>
    <t>до 0,5 m</t>
  </si>
  <si>
    <t>0,5 - 1 m</t>
  </si>
  <si>
    <t>Водно ниво</t>
  </si>
  <si>
    <t>ниско</t>
  </si>
  <si>
    <t>нормално</t>
  </si>
  <si>
    <t>високо</t>
  </si>
  <si>
    <t>Скорост на течението</t>
  </si>
  <si>
    <t>рН</t>
  </si>
  <si>
    <t>Характер на дънния субстрат</t>
  </si>
  <si>
    <t>изкуствен субстрат (бетон, асфалт и др.)</t>
  </si>
  <si>
    <t>Растителност</t>
  </si>
  <si>
    <t>обилно</t>
  </si>
  <si>
    <t>слабо</t>
  </si>
  <si>
    <t>липсва</t>
  </si>
  <si>
    <t>миди от сем. Unionidae</t>
  </si>
  <si>
    <t>други миди</t>
  </si>
  <si>
    <t>други видове</t>
  </si>
  <si>
    <t>Други установени видове</t>
  </si>
  <si>
    <t xml:space="preserve">Строителство на хидротехнически съоръжения, промяна на брега – регистриране наличието на  хидротехнически съоръжения и промени в бреговете </t>
  </si>
  <si>
    <t>Замърсяване на водата</t>
  </si>
  <si>
    <t>Антропогенно присъствие</t>
  </si>
  <si>
    <t>Наличие на водни инвазивни чужди видове</t>
  </si>
  <si>
    <t>Дължина на черупката</t>
  </si>
  <si>
    <t xml:space="preserve">Забележка </t>
  </si>
  <si>
    <t xml:space="preserve">Unio crassus </t>
  </si>
  <si>
    <t xml:space="preserve">Pseudanodonta complanata </t>
  </si>
  <si>
    <t>Повишаване на солеността</t>
  </si>
  <si>
    <t>Формуляр №</t>
  </si>
  <si>
    <t>Unionidae</t>
  </si>
  <si>
    <t>Присъствие</t>
  </si>
  <si>
    <t>Отсъствие</t>
  </si>
  <si>
    <t>Обща информация</t>
  </si>
  <si>
    <t>Наличие на черупки</t>
  </si>
  <si>
    <t>Координати на отчетната площадка (находището)/GPS точка</t>
  </si>
  <si>
    <t>Аспект 1</t>
  </si>
  <si>
    <t>р. Велека (устие)</t>
  </si>
  <si>
    <t>р. Дунав</t>
  </si>
  <si>
    <t>Беломорски водосборен басейн (река)</t>
  </si>
  <si>
    <t>Дунавски водосборен басейн (дунавски притоци)</t>
  </si>
  <si>
    <t>Черноморски водосборен басейн (река)</t>
  </si>
  <si>
    <t>Наличие на живи индивиди</t>
  </si>
  <si>
    <t>Наличие на ювенилни индивиди</t>
  </si>
  <si>
    <t>МТ</t>
  </si>
  <si>
    <t xml:space="preserve">Полеви формуляр за мониторинг на видове </t>
  </si>
  <si>
    <t>Unio crassus и Pseudanodonta complanata от сем.</t>
  </si>
  <si>
    <t>бавно &lt;0.3 m/s</t>
  </si>
  <si>
    <t>средно  0.3 - 0.5 m/s</t>
  </si>
  <si>
    <t>бързо &gt; 0.5 m/s</t>
  </si>
  <si>
    <t>Разтворен кислород, mg/l</t>
  </si>
  <si>
    <r>
      <t xml:space="preserve">Температура, </t>
    </r>
    <r>
      <rPr>
        <vertAlign val="superscript"/>
        <sz val="8"/>
        <color theme="1"/>
        <rFont val="Tahoma"/>
        <family val="2"/>
        <charset val="204"/>
      </rPr>
      <t>о</t>
    </r>
    <r>
      <rPr>
        <sz val="8"/>
        <color theme="1"/>
        <rFont val="Tahoma"/>
        <family val="2"/>
        <charset val="204"/>
      </rPr>
      <t>С</t>
    </r>
  </si>
  <si>
    <t>Насищане с кислород, %</t>
  </si>
  <si>
    <t>Електропроводимост, µS/cm</t>
  </si>
  <si>
    <t>камъни &gt;6.3 cm</t>
  </si>
  <si>
    <t>чакъл, примесен с пясък 2.0 mm - 6.3 cm</t>
  </si>
  <si>
    <t>пясък 0.063 - 2 mm</t>
  </si>
  <si>
    <t>фини частици глина &lt;0.063 mm</t>
  </si>
  <si>
    <t>фини частици тиня &lt;0.063 mm</t>
  </si>
  <si>
    <t>единични</t>
  </si>
  <si>
    <t>масово</t>
  </si>
  <si>
    <t>срещат се</t>
  </si>
  <si>
    <t>% (приблизително)</t>
  </si>
  <si>
    <t>Описание на очетната площадка (находището), размери</t>
  </si>
  <si>
    <t>Метод на събитане</t>
  </si>
  <si>
    <t>Брой индивиди на 1 м2</t>
  </si>
  <si>
    <t>Наличие на ювенилни индивиди,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</si>
</sst>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vertAlign val="superscript"/>
      <sz val="10"/>
      <color theme="1"/>
      <name val="Tahoma"/>
      <family val="2"/>
      <charset val="204"/>
    </font>
    <font>
      <vertAlign val="superscript"/>
      <sz val="8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4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4" borderId="9" xfId="0" applyFont="1" applyFill="1" applyBorder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5" fillId="0" borderId="9" xfId="0" applyFont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9" xfId="2" applyFont="1" applyBorder="1" applyAlignment="1">
      <alignment horizontal="center" vertical="center"/>
    </xf>
    <xf numFmtId="0" fontId="3" fillId="2" borderId="9" xfId="1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Alignment="1"/>
    <xf numFmtId="0" fontId="2" fillId="3" borderId="9" xfId="2" applyFont="1" applyBorder="1" applyAlignment="1">
      <alignment horizontal="center" vertical="center"/>
    </xf>
    <xf numFmtId="0" fontId="2" fillId="2" borderId="9" xfId="1" applyFont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vertical="center"/>
    </xf>
    <xf numFmtId="0" fontId="3" fillId="0" borderId="0" xfId="0" applyFont="1" applyFill="1"/>
    <xf numFmtId="0" fontId="3" fillId="0" borderId="0" xfId="0" applyFont="1" applyFill="1" applyAlignment="1"/>
    <xf numFmtId="0" fontId="2" fillId="0" borderId="2" xfId="0" applyFont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0" fontId="9" fillId="4" borderId="19" xfId="0" applyFont="1" applyFill="1" applyBorder="1" applyAlignment="1">
      <alignment vertical="center"/>
    </xf>
    <xf numFmtId="0" fontId="9" fillId="4" borderId="20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49" fontId="6" fillId="4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/>
    </xf>
    <xf numFmtId="0" fontId="10" fillId="7" borderId="2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9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15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6" fillId="6" borderId="12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1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6" fillId="6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/>
    </xf>
    <xf numFmtId="0" fontId="11" fillId="6" borderId="15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right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6" fillId="6" borderId="17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49" fontId="6" fillId="4" borderId="1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6" borderId="23" xfId="0" applyFont="1" applyFill="1" applyBorder="1" applyAlignment="1">
      <alignment horizontal="left" vertical="center"/>
    </xf>
    <xf numFmtId="0" fontId="6" fillId="6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0" fontId="6" fillId="6" borderId="25" xfId="0" applyFont="1" applyFill="1" applyBorder="1" applyAlignment="1">
      <alignment horizontal="left" vertical="center"/>
    </xf>
    <xf numFmtId="0" fontId="6" fillId="6" borderId="26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49" fontId="5" fillId="0" borderId="25" xfId="0" applyNumberFormat="1" applyFont="1" applyBorder="1" applyAlignment="1">
      <alignment horizontal="left" vertical="center"/>
    </xf>
    <xf numFmtId="49" fontId="5" fillId="0" borderId="26" xfId="0" applyNumberFormat="1" applyFont="1" applyBorder="1" applyAlignment="1">
      <alignment horizontal="left" vertical="center"/>
    </xf>
    <xf numFmtId="49" fontId="5" fillId="0" borderId="24" xfId="0" applyNumberFormat="1" applyFont="1" applyBorder="1" applyAlignment="1">
      <alignment horizontal="left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14" fontId="5" fillId="0" borderId="14" xfId="0" applyNumberFormat="1" applyFont="1" applyBorder="1" applyAlignment="1">
      <alignment horizontal="left" vertical="center"/>
    </xf>
    <xf numFmtId="20" fontId="5" fillId="4" borderId="14" xfId="0" applyNumberFormat="1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20" fontId="5" fillId="0" borderId="14" xfId="0" applyNumberFormat="1" applyFont="1" applyBorder="1" applyAlignment="1">
      <alignment horizontal="left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</cellXfs>
  <cellStyles count="3">
    <cellStyle name="20% - Accent3" xfId="1" builtinId="38"/>
    <cellStyle name="40% - Accent3" xfId="2" builtinId="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4:K268"/>
  <sheetViews>
    <sheetView zoomScale="85" zoomScaleNormal="85" workbookViewId="0">
      <selection activeCell="B46" sqref="B46"/>
    </sheetView>
  </sheetViews>
  <sheetFormatPr defaultRowHeight="12.75" x14ac:dyDescent="0.2"/>
  <cols>
    <col min="1" max="1" width="7.5703125" style="8" customWidth="1"/>
    <col min="2" max="2" width="24.5703125" style="8" bestFit="1" customWidth="1"/>
    <col min="3" max="3" width="43.5703125" style="8" customWidth="1"/>
    <col min="4" max="4" width="17.85546875" style="9" bestFit="1" customWidth="1"/>
    <col min="5" max="5" width="14.5703125" style="9" bestFit="1" customWidth="1"/>
    <col min="6" max="6" width="17.85546875" style="9" bestFit="1" customWidth="1"/>
    <col min="7" max="7" width="15.5703125" style="9" bestFit="1" customWidth="1"/>
    <col min="8" max="8" width="24.7109375" style="9" bestFit="1" customWidth="1"/>
    <col min="9" max="9" width="17.28515625" style="8" bestFit="1" customWidth="1"/>
    <col min="10" max="10" width="25.7109375" style="8" bestFit="1" customWidth="1"/>
    <col min="11" max="11" width="28.42578125" style="8" bestFit="1" customWidth="1"/>
    <col min="12" max="50" width="7.5703125" style="8" customWidth="1"/>
    <col min="51" max="16384" width="9.140625" style="8"/>
  </cols>
  <sheetData>
    <row r="4" spans="2:11" x14ac:dyDescent="0.2">
      <c r="B4" s="16" t="s">
        <v>3</v>
      </c>
      <c r="C4" s="16" t="s">
        <v>4</v>
      </c>
      <c r="D4" s="17" t="s">
        <v>5</v>
      </c>
      <c r="E4" s="17" t="s">
        <v>6</v>
      </c>
      <c r="F4" s="18" t="s">
        <v>5</v>
      </c>
      <c r="G4" s="18" t="s">
        <v>7</v>
      </c>
      <c r="H4" s="16" t="s">
        <v>8</v>
      </c>
      <c r="I4" s="16" t="s">
        <v>9</v>
      </c>
      <c r="J4" s="16" t="s">
        <v>10</v>
      </c>
      <c r="K4" s="1" t="s">
        <v>11</v>
      </c>
    </row>
    <row r="5" spans="2:11" x14ac:dyDescent="0.2">
      <c r="B5" s="19" t="s">
        <v>415</v>
      </c>
      <c r="C5" s="20" t="s">
        <v>408</v>
      </c>
      <c r="D5" s="21" t="s">
        <v>12</v>
      </c>
      <c r="E5" s="21" t="s">
        <v>13</v>
      </c>
      <c r="F5" s="22" t="s">
        <v>14</v>
      </c>
      <c r="G5" s="22" t="s">
        <v>13</v>
      </c>
      <c r="H5" s="2" t="s">
        <v>15</v>
      </c>
      <c r="I5" s="2" t="s">
        <v>16</v>
      </c>
      <c r="J5" s="2" t="s">
        <v>17</v>
      </c>
      <c r="K5" s="2" t="s">
        <v>18</v>
      </c>
    </row>
    <row r="6" spans="2:11" x14ac:dyDescent="0.2">
      <c r="B6" s="19" t="s">
        <v>414</v>
      </c>
      <c r="C6" s="8" t="s">
        <v>409</v>
      </c>
      <c r="D6" s="21" t="s">
        <v>19</v>
      </c>
      <c r="E6" s="21" t="s">
        <v>20</v>
      </c>
      <c r="F6" s="22" t="s">
        <v>20</v>
      </c>
      <c r="G6" s="22" t="s">
        <v>20</v>
      </c>
      <c r="H6" s="2" t="s">
        <v>21</v>
      </c>
      <c r="I6" s="2" t="s">
        <v>22</v>
      </c>
      <c r="J6" s="2" t="s">
        <v>23</v>
      </c>
      <c r="K6" s="2" t="s">
        <v>24</v>
      </c>
    </row>
    <row r="7" spans="2:11" x14ac:dyDescent="0.2">
      <c r="B7" s="23"/>
      <c r="C7" s="20" t="s">
        <v>410</v>
      </c>
      <c r="D7" s="21" t="s">
        <v>25</v>
      </c>
      <c r="E7" s="21" t="s">
        <v>13</v>
      </c>
      <c r="F7" s="22" t="s">
        <v>13</v>
      </c>
      <c r="G7" s="22" t="s">
        <v>13</v>
      </c>
      <c r="H7" s="2" t="s">
        <v>26</v>
      </c>
      <c r="I7" s="2" t="s">
        <v>27</v>
      </c>
      <c r="J7" s="2" t="s">
        <v>28</v>
      </c>
      <c r="K7" s="2" t="s">
        <v>29</v>
      </c>
    </row>
    <row r="8" spans="2:11" x14ac:dyDescent="0.2">
      <c r="B8" s="19"/>
      <c r="C8" s="20" t="s">
        <v>411</v>
      </c>
      <c r="D8" s="21" t="s">
        <v>30</v>
      </c>
      <c r="E8" s="21" t="s">
        <v>31</v>
      </c>
      <c r="F8" s="22" t="s">
        <v>32</v>
      </c>
      <c r="G8" s="22" t="s">
        <v>31</v>
      </c>
      <c r="H8" s="2"/>
      <c r="I8" s="2" t="s">
        <v>33</v>
      </c>
      <c r="J8" s="2" t="s">
        <v>34</v>
      </c>
      <c r="K8" s="2" t="s">
        <v>35</v>
      </c>
    </row>
    <row r="9" spans="2:11" x14ac:dyDescent="0.2">
      <c r="B9" s="19"/>
      <c r="C9" s="8" t="s">
        <v>416</v>
      </c>
      <c r="D9" s="21" t="s">
        <v>36</v>
      </c>
      <c r="E9" s="21" t="s">
        <v>37</v>
      </c>
      <c r="F9" s="22" t="s">
        <v>38</v>
      </c>
      <c r="G9" s="22" t="s">
        <v>39</v>
      </c>
      <c r="H9" s="2"/>
      <c r="I9" s="2" t="s">
        <v>40</v>
      </c>
      <c r="J9" s="2" t="s">
        <v>41</v>
      </c>
      <c r="K9" s="2" t="s">
        <v>28</v>
      </c>
    </row>
    <row r="10" spans="2:11" x14ac:dyDescent="0.2">
      <c r="B10" s="24"/>
      <c r="D10" s="21" t="s">
        <v>42</v>
      </c>
      <c r="E10" s="21" t="s">
        <v>43</v>
      </c>
      <c r="F10" s="22" t="s">
        <v>44</v>
      </c>
      <c r="G10" s="22" t="s">
        <v>45</v>
      </c>
      <c r="H10" s="2"/>
      <c r="I10" s="2" t="s">
        <v>46</v>
      </c>
      <c r="J10" s="2" t="s">
        <v>47</v>
      </c>
      <c r="K10" s="2" t="s">
        <v>34</v>
      </c>
    </row>
    <row r="11" spans="2:11" x14ac:dyDescent="0.2">
      <c r="B11" s="23"/>
      <c r="D11" s="21" t="s">
        <v>48</v>
      </c>
      <c r="E11" s="21" t="s">
        <v>49</v>
      </c>
      <c r="F11" s="22" t="s">
        <v>50</v>
      </c>
      <c r="G11" s="22" t="s">
        <v>51</v>
      </c>
      <c r="H11" s="2"/>
      <c r="I11" s="2" t="s">
        <v>52</v>
      </c>
      <c r="J11" s="2"/>
      <c r="K11" s="2" t="s">
        <v>41</v>
      </c>
    </row>
    <row r="12" spans="2:11" x14ac:dyDescent="0.2">
      <c r="B12" s="23"/>
      <c r="C12" s="20"/>
      <c r="D12" s="21" t="s">
        <v>53</v>
      </c>
      <c r="E12" s="21" t="s">
        <v>39</v>
      </c>
      <c r="F12" s="22" t="s">
        <v>54</v>
      </c>
      <c r="G12" s="22" t="s">
        <v>55</v>
      </c>
      <c r="H12" s="2"/>
      <c r="I12" s="2" t="s">
        <v>56</v>
      </c>
      <c r="J12" s="2"/>
      <c r="K12" s="2" t="s">
        <v>47</v>
      </c>
    </row>
    <row r="13" spans="2:11" x14ac:dyDescent="0.2">
      <c r="B13" s="23"/>
      <c r="C13" s="20"/>
      <c r="D13" s="21" t="s">
        <v>57</v>
      </c>
      <c r="E13" s="21" t="s">
        <v>58</v>
      </c>
      <c r="F13" s="22" t="s">
        <v>59</v>
      </c>
      <c r="G13" s="22" t="s">
        <v>49</v>
      </c>
      <c r="H13" s="2"/>
      <c r="I13" s="2" t="s">
        <v>60</v>
      </c>
      <c r="J13" s="2"/>
      <c r="K13" s="2"/>
    </row>
    <row r="14" spans="2:11" x14ac:dyDescent="0.2">
      <c r="B14" s="26" t="s">
        <v>371</v>
      </c>
      <c r="C14" s="27" t="s">
        <v>424</v>
      </c>
      <c r="D14" s="21" t="s">
        <v>61</v>
      </c>
      <c r="E14" s="21" t="s">
        <v>13</v>
      </c>
      <c r="F14" s="22" t="s">
        <v>62</v>
      </c>
      <c r="G14" s="22" t="s">
        <v>63</v>
      </c>
      <c r="H14" s="2"/>
      <c r="I14" s="2" t="s">
        <v>64</v>
      </c>
      <c r="J14" s="2"/>
      <c r="K14" s="2"/>
    </row>
    <row r="15" spans="2:11" x14ac:dyDescent="0.2">
      <c r="B15" s="19" t="s">
        <v>415</v>
      </c>
      <c r="C15" s="20" t="s">
        <v>425</v>
      </c>
      <c r="D15" s="21" t="s">
        <v>65</v>
      </c>
      <c r="E15" s="21" t="s">
        <v>39</v>
      </c>
      <c r="F15" s="22" t="s">
        <v>66</v>
      </c>
      <c r="G15" s="22" t="s">
        <v>31</v>
      </c>
      <c r="H15" s="2"/>
      <c r="I15" s="2" t="s">
        <v>67</v>
      </c>
      <c r="J15" s="2"/>
      <c r="K15" s="2"/>
    </row>
    <row r="16" spans="2:11" x14ac:dyDescent="0.2">
      <c r="B16" s="19" t="s">
        <v>415</v>
      </c>
      <c r="C16" s="8" t="s">
        <v>426</v>
      </c>
      <c r="D16" s="21" t="s">
        <v>68</v>
      </c>
      <c r="E16" s="21" t="s">
        <v>69</v>
      </c>
      <c r="F16" s="22" t="s">
        <v>68</v>
      </c>
      <c r="G16" s="22" t="s">
        <v>69</v>
      </c>
      <c r="H16" s="2"/>
      <c r="I16" s="2" t="s">
        <v>70</v>
      </c>
      <c r="J16" s="2"/>
      <c r="K16" s="2"/>
    </row>
    <row r="17" spans="2:11" x14ac:dyDescent="0.2">
      <c r="B17" s="19" t="s">
        <v>414</v>
      </c>
      <c r="C17" s="9" t="s">
        <v>427</v>
      </c>
      <c r="D17" s="21" t="s">
        <v>71</v>
      </c>
      <c r="E17" s="21" t="s">
        <v>72</v>
      </c>
      <c r="F17" s="22" t="s">
        <v>16</v>
      </c>
      <c r="G17" s="22" t="s">
        <v>73</v>
      </c>
      <c r="H17" s="2"/>
      <c r="I17" s="2" t="s">
        <v>74</v>
      </c>
      <c r="J17" s="2"/>
      <c r="K17" s="2"/>
    </row>
    <row r="18" spans="2:11" x14ac:dyDescent="0.2">
      <c r="B18" s="19" t="s">
        <v>414</v>
      </c>
      <c r="C18" s="20" t="s">
        <v>428</v>
      </c>
      <c r="D18" s="21" t="s">
        <v>75</v>
      </c>
      <c r="E18" s="21" t="s">
        <v>49</v>
      </c>
      <c r="F18" s="22" t="s">
        <v>76</v>
      </c>
      <c r="G18" s="22" t="s">
        <v>72</v>
      </c>
      <c r="H18" s="2"/>
      <c r="I18" s="2" t="s">
        <v>77</v>
      </c>
      <c r="J18" s="2"/>
      <c r="K18" s="2"/>
    </row>
    <row r="19" spans="2:11" x14ac:dyDescent="0.2">
      <c r="B19" s="19" t="s">
        <v>414</v>
      </c>
      <c r="C19" s="8" t="s">
        <v>426</v>
      </c>
      <c r="D19" s="21" t="s">
        <v>78</v>
      </c>
      <c r="E19" s="21" t="s">
        <v>69</v>
      </c>
      <c r="F19" s="22" t="s">
        <v>78</v>
      </c>
      <c r="G19" s="22" t="s">
        <v>69</v>
      </c>
      <c r="H19" s="2"/>
      <c r="I19" s="2"/>
      <c r="J19" s="2"/>
      <c r="K19" s="2"/>
    </row>
    <row r="20" spans="2:11" x14ac:dyDescent="0.2">
      <c r="B20" s="19" t="s">
        <v>414</v>
      </c>
      <c r="C20" s="8" t="s">
        <v>429</v>
      </c>
      <c r="D20" s="21" t="s">
        <v>79</v>
      </c>
      <c r="E20" s="21" t="s">
        <v>72</v>
      </c>
      <c r="F20" s="22" t="s">
        <v>80</v>
      </c>
      <c r="G20" s="22" t="s">
        <v>73</v>
      </c>
    </row>
    <row r="21" spans="2:11" x14ac:dyDescent="0.2">
      <c r="B21" s="23"/>
      <c r="D21" s="21" t="s">
        <v>81</v>
      </c>
      <c r="E21" s="21" t="s">
        <v>82</v>
      </c>
      <c r="F21" s="22" t="s">
        <v>83</v>
      </c>
      <c r="G21" s="22" t="s">
        <v>84</v>
      </c>
    </row>
    <row r="22" spans="2:11" x14ac:dyDescent="0.2">
      <c r="B22" s="23"/>
      <c r="D22" s="21" t="s">
        <v>85</v>
      </c>
      <c r="E22" s="21" t="s">
        <v>13</v>
      </c>
      <c r="F22" s="22" t="s">
        <v>86</v>
      </c>
      <c r="G22" s="22" t="s">
        <v>13</v>
      </c>
    </row>
    <row r="23" spans="2:11" x14ac:dyDescent="0.2">
      <c r="B23" s="23"/>
      <c r="D23" s="21" t="s">
        <v>87</v>
      </c>
      <c r="E23" s="21" t="s">
        <v>82</v>
      </c>
      <c r="F23" s="22" t="s">
        <v>88</v>
      </c>
      <c r="G23" s="22" t="s">
        <v>89</v>
      </c>
    </row>
    <row r="24" spans="2:11" x14ac:dyDescent="0.2">
      <c r="B24" s="23"/>
      <c r="D24" s="21" t="s">
        <v>69</v>
      </c>
      <c r="E24" s="21" t="s">
        <v>69</v>
      </c>
      <c r="F24" s="22" t="s">
        <v>69</v>
      </c>
      <c r="G24" s="22" t="s">
        <v>69</v>
      </c>
    </row>
    <row r="25" spans="2:11" x14ac:dyDescent="0.2">
      <c r="B25" s="23"/>
      <c r="D25" s="21" t="s">
        <v>90</v>
      </c>
      <c r="E25" s="21" t="s">
        <v>51</v>
      </c>
      <c r="F25" s="22" t="s">
        <v>91</v>
      </c>
      <c r="G25" s="22" t="s">
        <v>82</v>
      </c>
    </row>
    <row r="26" spans="2:11" x14ac:dyDescent="0.2">
      <c r="B26" s="23"/>
      <c r="D26" s="21" t="s">
        <v>92</v>
      </c>
      <c r="E26" s="21" t="s">
        <v>51</v>
      </c>
      <c r="F26" s="22" t="s">
        <v>93</v>
      </c>
      <c r="G26" s="22" t="s">
        <v>82</v>
      </c>
    </row>
    <row r="27" spans="2:11" x14ac:dyDescent="0.2">
      <c r="B27" s="25"/>
      <c r="D27" s="21" t="s">
        <v>94</v>
      </c>
      <c r="E27" s="21" t="s">
        <v>37</v>
      </c>
      <c r="F27" s="22" t="s">
        <v>95</v>
      </c>
      <c r="G27" s="22" t="s">
        <v>39</v>
      </c>
    </row>
    <row r="28" spans="2:11" x14ac:dyDescent="0.2">
      <c r="B28" s="23"/>
      <c r="D28" s="21" t="s">
        <v>96</v>
      </c>
      <c r="E28" s="21" t="s">
        <v>82</v>
      </c>
      <c r="F28" s="22" t="s">
        <v>97</v>
      </c>
      <c r="G28" s="22" t="s">
        <v>84</v>
      </c>
    </row>
    <row r="29" spans="2:11" x14ac:dyDescent="0.2">
      <c r="D29" s="21" t="s">
        <v>98</v>
      </c>
      <c r="E29" s="21" t="s">
        <v>82</v>
      </c>
      <c r="F29" s="22" t="s">
        <v>61</v>
      </c>
      <c r="G29" s="22" t="s">
        <v>99</v>
      </c>
    </row>
    <row r="30" spans="2:11" x14ac:dyDescent="0.2">
      <c r="D30" s="21" t="s">
        <v>44</v>
      </c>
      <c r="E30" s="21" t="s">
        <v>100</v>
      </c>
      <c r="F30" s="22" t="s">
        <v>101</v>
      </c>
      <c r="G30" s="22" t="s">
        <v>102</v>
      </c>
    </row>
    <row r="31" spans="2:11" x14ac:dyDescent="0.2">
      <c r="B31" s="23"/>
      <c r="D31" s="21" t="s">
        <v>38</v>
      </c>
      <c r="E31" s="21" t="s">
        <v>39</v>
      </c>
      <c r="F31" s="22" t="s">
        <v>30</v>
      </c>
      <c r="G31" s="22" t="s">
        <v>103</v>
      </c>
    </row>
    <row r="32" spans="2:11" x14ac:dyDescent="0.2">
      <c r="B32" s="23"/>
      <c r="D32" s="21" t="s">
        <v>104</v>
      </c>
      <c r="E32" s="21" t="s">
        <v>105</v>
      </c>
      <c r="F32" s="22" t="s">
        <v>106</v>
      </c>
      <c r="G32" s="22" t="s">
        <v>105</v>
      </c>
    </row>
    <row r="33" spans="2:7" x14ac:dyDescent="0.2">
      <c r="B33" s="23"/>
      <c r="D33" s="21" t="s">
        <v>32</v>
      </c>
      <c r="E33" s="21" t="s">
        <v>31</v>
      </c>
      <c r="F33" s="22" t="s">
        <v>107</v>
      </c>
      <c r="G33" s="22" t="s">
        <v>58</v>
      </c>
    </row>
    <row r="34" spans="2:7" x14ac:dyDescent="0.2">
      <c r="B34" s="23"/>
      <c r="D34" s="21" t="s">
        <v>108</v>
      </c>
      <c r="E34" s="21" t="s">
        <v>37</v>
      </c>
      <c r="F34" s="22" t="s">
        <v>109</v>
      </c>
      <c r="G34" s="22" t="s">
        <v>39</v>
      </c>
    </row>
    <row r="35" spans="2:7" x14ac:dyDescent="0.2">
      <c r="B35" s="23"/>
      <c r="D35" s="21" t="s">
        <v>110</v>
      </c>
      <c r="E35" s="21" t="s">
        <v>100</v>
      </c>
      <c r="F35" s="22" t="s">
        <v>111</v>
      </c>
      <c r="G35" s="22" t="s">
        <v>37</v>
      </c>
    </row>
    <row r="36" spans="2:7" x14ac:dyDescent="0.2">
      <c r="B36" s="23"/>
      <c r="D36" s="21" t="s">
        <v>76</v>
      </c>
      <c r="E36" s="21" t="s">
        <v>72</v>
      </c>
      <c r="F36" s="22" t="s">
        <v>112</v>
      </c>
      <c r="G36" s="22" t="s">
        <v>73</v>
      </c>
    </row>
    <row r="37" spans="2:7" x14ac:dyDescent="0.2">
      <c r="B37" s="23"/>
      <c r="D37" s="21" t="s">
        <v>113</v>
      </c>
      <c r="E37" s="21" t="s">
        <v>82</v>
      </c>
      <c r="F37" s="22" t="s">
        <v>84</v>
      </c>
      <c r="G37" s="22" t="s">
        <v>84</v>
      </c>
    </row>
    <row r="38" spans="2:7" x14ac:dyDescent="0.2">
      <c r="B38" s="23"/>
      <c r="D38" s="21" t="s">
        <v>114</v>
      </c>
      <c r="E38" s="21" t="s">
        <v>51</v>
      </c>
      <c r="F38" s="22" t="s">
        <v>87</v>
      </c>
      <c r="G38" s="22" t="s">
        <v>82</v>
      </c>
    </row>
    <row r="39" spans="2:7" x14ac:dyDescent="0.2">
      <c r="B39" s="25"/>
      <c r="D39" s="21" t="s">
        <v>115</v>
      </c>
      <c r="E39" s="21" t="s">
        <v>58</v>
      </c>
      <c r="F39" s="22" t="s">
        <v>116</v>
      </c>
      <c r="G39" s="22" t="s">
        <v>49</v>
      </c>
    </row>
    <row r="40" spans="2:7" x14ac:dyDescent="0.2">
      <c r="B40" s="25"/>
      <c r="D40" s="21" t="s">
        <v>117</v>
      </c>
      <c r="E40" s="21" t="s">
        <v>82</v>
      </c>
      <c r="F40" s="22" t="s">
        <v>118</v>
      </c>
      <c r="G40" s="22" t="s">
        <v>99</v>
      </c>
    </row>
    <row r="41" spans="2:7" x14ac:dyDescent="0.2">
      <c r="B41" s="25"/>
      <c r="D41" s="21" t="s">
        <v>20</v>
      </c>
      <c r="E41" s="21" t="s">
        <v>20</v>
      </c>
      <c r="F41" s="22" t="s">
        <v>119</v>
      </c>
      <c r="G41" s="22" t="s">
        <v>20</v>
      </c>
    </row>
    <row r="42" spans="2:7" x14ac:dyDescent="0.2">
      <c r="B42" s="25"/>
      <c r="D42" s="21" t="s">
        <v>14</v>
      </c>
      <c r="E42" s="21" t="s">
        <v>20</v>
      </c>
      <c r="F42" s="22" t="s">
        <v>25</v>
      </c>
      <c r="G42" s="22" t="s">
        <v>13</v>
      </c>
    </row>
    <row r="43" spans="2:7" x14ac:dyDescent="0.2">
      <c r="B43" s="23"/>
      <c r="D43" s="21" t="s">
        <v>14</v>
      </c>
      <c r="E43" s="21" t="s">
        <v>31</v>
      </c>
      <c r="F43" s="22" t="s">
        <v>120</v>
      </c>
      <c r="G43" s="22" t="s">
        <v>58</v>
      </c>
    </row>
    <row r="44" spans="2:7" x14ac:dyDescent="0.2">
      <c r="B44" s="23"/>
      <c r="D44" s="21" t="s">
        <v>121</v>
      </c>
      <c r="E44" s="21" t="s">
        <v>105</v>
      </c>
      <c r="F44" s="22" t="s">
        <v>122</v>
      </c>
      <c r="G44" s="22" t="s">
        <v>105</v>
      </c>
    </row>
    <row r="45" spans="2:7" x14ac:dyDescent="0.2">
      <c r="B45" s="23"/>
      <c r="D45" s="21" t="s">
        <v>13</v>
      </c>
      <c r="E45" s="21" t="s">
        <v>13</v>
      </c>
      <c r="F45" s="22" t="s">
        <v>123</v>
      </c>
      <c r="G45" s="22" t="s">
        <v>13</v>
      </c>
    </row>
    <row r="46" spans="2:7" x14ac:dyDescent="0.2">
      <c r="B46" s="23"/>
      <c r="D46" s="21" t="s">
        <v>124</v>
      </c>
      <c r="E46" s="21" t="s">
        <v>43</v>
      </c>
      <c r="F46" s="22" t="s">
        <v>124</v>
      </c>
      <c r="G46" s="22" t="s">
        <v>43</v>
      </c>
    </row>
    <row r="47" spans="2:7" x14ac:dyDescent="0.2">
      <c r="B47" s="23"/>
      <c r="D47" s="21" t="s">
        <v>63</v>
      </c>
      <c r="E47" s="21" t="s">
        <v>125</v>
      </c>
      <c r="F47" s="22" t="s">
        <v>81</v>
      </c>
      <c r="G47" s="22" t="s">
        <v>126</v>
      </c>
    </row>
    <row r="48" spans="2:7" x14ac:dyDescent="0.2">
      <c r="B48" s="23"/>
      <c r="D48" s="21" t="s">
        <v>127</v>
      </c>
      <c r="E48" s="21" t="s">
        <v>72</v>
      </c>
      <c r="F48" s="22" t="s">
        <v>48</v>
      </c>
      <c r="G48" s="22" t="s">
        <v>128</v>
      </c>
    </row>
    <row r="49" spans="2:7" x14ac:dyDescent="0.2">
      <c r="B49" s="23"/>
      <c r="D49" s="21" t="s">
        <v>129</v>
      </c>
      <c r="E49" s="21" t="s">
        <v>43</v>
      </c>
      <c r="F49" s="22" t="s">
        <v>129</v>
      </c>
      <c r="G49" s="22" t="s">
        <v>43</v>
      </c>
    </row>
    <row r="50" spans="2:7" x14ac:dyDescent="0.2">
      <c r="B50" s="23"/>
      <c r="D50" s="21" t="s">
        <v>130</v>
      </c>
      <c r="E50" s="21" t="s">
        <v>31</v>
      </c>
      <c r="F50" s="22" t="s">
        <v>131</v>
      </c>
      <c r="G50" s="22" t="s">
        <v>58</v>
      </c>
    </row>
    <row r="51" spans="2:7" x14ac:dyDescent="0.2">
      <c r="B51" s="23"/>
      <c r="D51" s="21" t="s">
        <v>86</v>
      </c>
      <c r="E51" s="21" t="s">
        <v>13</v>
      </c>
      <c r="F51" s="22" t="s">
        <v>132</v>
      </c>
      <c r="G51" s="22" t="s">
        <v>13</v>
      </c>
    </row>
    <row r="52" spans="2:7" x14ac:dyDescent="0.2">
      <c r="B52" s="23"/>
      <c r="D52" s="21" t="s">
        <v>126</v>
      </c>
      <c r="E52" s="21" t="s">
        <v>82</v>
      </c>
      <c r="F52" s="22" t="s">
        <v>133</v>
      </c>
      <c r="G52" s="22" t="s">
        <v>84</v>
      </c>
    </row>
    <row r="53" spans="2:7" x14ac:dyDescent="0.2">
      <c r="B53" s="23"/>
      <c r="D53" s="21" t="s">
        <v>105</v>
      </c>
      <c r="E53" s="21" t="s">
        <v>105</v>
      </c>
      <c r="F53" s="22" t="s">
        <v>134</v>
      </c>
      <c r="G53" s="22" t="s">
        <v>105</v>
      </c>
    </row>
    <row r="54" spans="2:7" x14ac:dyDescent="0.2">
      <c r="B54" s="23"/>
      <c r="D54" s="21" t="s">
        <v>135</v>
      </c>
      <c r="E54" s="21" t="s">
        <v>82</v>
      </c>
      <c r="F54" s="22" t="s">
        <v>99</v>
      </c>
      <c r="G54" s="22" t="s">
        <v>99</v>
      </c>
    </row>
    <row r="55" spans="2:7" x14ac:dyDescent="0.2">
      <c r="B55" s="23"/>
      <c r="D55" s="21" t="s">
        <v>123</v>
      </c>
      <c r="E55" s="21" t="s">
        <v>13</v>
      </c>
      <c r="F55" s="22" t="s">
        <v>136</v>
      </c>
      <c r="G55" s="22" t="s">
        <v>13</v>
      </c>
    </row>
    <row r="56" spans="2:7" x14ac:dyDescent="0.2">
      <c r="B56" s="23"/>
      <c r="D56" s="21" t="s">
        <v>137</v>
      </c>
      <c r="E56" s="21" t="s">
        <v>43</v>
      </c>
      <c r="F56" s="22" t="s">
        <v>137</v>
      </c>
      <c r="G56" s="22" t="s">
        <v>43</v>
      </c>
    </row>
    <row r="57" spans="2:7" x14ac:dyDescent="0.2">
      <c r="B57" s="23"/>
      <c r="D57" s="21" t="s">
        <v>138</v>
      </c>
      <c r="E57" s="21" t="s">
        <v>82</v>
      </c>
      <c r="F57" s="22" t="s">
        <v>139</v>
      </c>
      <c r="G57" s="22" t="s">
        <v>99</v>
      </c>
    </row>
    <row r="58" spans="2:7" x14ac:dyDescent="0.2">
      <c r="B58" s="23"/>
      <c r="D58" s="21" t="s">
        <v>89</v>
      </c>
      <c r="E58" s="21" t="s">
        <v>125</v>
      </c>
      <c r="F58" s="22" t="s">
        <v>140</v>
      </c>
      <c r="G58" s="22" t="s">
        <v>126</v>
      </c>
    </row>
    <row r="59" spans="2:7" x14ac:dyDescent="0.2">
      <c r="B59" s="23"/>
      <c r="D59" s="21" t="s">
        <v>118</v>
      </c>
      <c r="E59" s="21" t="s">
        <v>13</v>
      </c>
      <c r="F59" s="22" t="s">
        <v>141</v>
      </c>
      <c r="G59" s="22" t="s">
        <v>63</v>
      </c>
    </row>
    <row r="60" spans="2:7" x14ac:dyDescent="0.2">
      <c r="B60" s="23"/>
      <c r="D60" s="21" t="s">
        <v>142</v>
      </c>
      <c r="E60" s="21" t="s">
        <v>82</v>
      </c>
      <c r="F60" s="22" t="s">
        <v>143</v>
      </c>
      <c r="G60" s="22" t="s">
        <v>99</v>
      </c>
    </row>
    <row r="61" spans="2:7" x14ac:dyDescent="0.2">
      <c r="D61" s="21" t="s">
        <v>144</v>
      </c>
      <c r="E61" s="21" t="s">
        <v>31</v>
      </c>
      <c r="F61" s="22" t="s">
        <v>14</v>
      </c>
      <c r="G61" s="22" t="s">
        <v>31</v>
      </c>
    </row>
    <row r="62" spans="2:7" x14ac:dyDescent="0.2">
      <c r="D62" s="21" t="s">
        <v>145</v>
      </c>
      <c r="E62" s="21" t="s">
        <v>37</v>
      </c>
      <c r="F62" s="22" t="s">
        <v>146</v>
      </c>
      <c r="G62" s="22" t="s">
        <v>39</v>
      </c>
    </row>
    <row r="63" spans="2:7" x14ac:dyDescent="0.2">
      <c r="D63" s="21" t="s">
        <v>147</v>
      </c>
      <c r="E63" s="21" t="s">
        <v>37</v>
      </c>
      <c r="F63" s="22" t="s">
        <v>148</v>
      </c>
      <c r="G63" s="22" t="s">
        <v>39</v>
      </c>
    </row>
    <row r="64" spans="2:7" x14ac:dyDescent="0.2">
      <c r="D64" s="21" t="s">
        <v>149</v>
      </c>
      <c r="E64" s="21" t="s">
        <v>125</v>
      </c>
      <c r="F64" s="22" t="s">
        <v>96</v>
      </c>
      <c r="G64" s="22" t="s">
        <v>126</v>
      </c>
    </row>
    <row r="65" spans="4:7" x14ac:dyDescent="0.2">
      <c r="D65" s="21" t="s">
        <v>150</v>
      </c>
      <c r="E65" s="21" t="s">
        <v>69</v>
      </c>
      <c r="F65" s="22" t="s">
        <v>150</v>
      </c>
      <c r="G65" s="22" t="s">
        <v>69</v>
      </c>
    </row>
    <row r="66" spans="4:7" x14ac:dyDescent="0.2">
      <c r="D66" s="21" t="s">
        <v>151</v>
      </c>
      <c r="E66" s="21" t="s">
        <v>82</v>
      </c>
      <c r="F66" s="22" t="s">
        <v>152</v>
      </c>
      <c r="G66" s="22" t="s">
        <v>84</v>
      </c>
    </row>
    <row r="67" spans="4:7" x14ac:dyDescent="0.2">
      <c r="D67" s="21" t="s">
        <v>153</v>
      </c>
      <c r="E67" s="21" t="s">
        <v>49</v>
      </c>
      <c r="F67" s="22" t="s">
        <v>127</v>
      </c>
      <c r="G67" s="22" t="s">
        <v>72</v>
      </c>
    </row>
    <row r="68" spans="4:7" x14ac:dyDescent="0.2">
      <c r="D68" s="21" t="s">
        <v>154</v>
      </c>
      <c r="E68" s="21" t="s">
        <v>100</v>
      </c>
      <c r="F68" s="22" t="s">
        <v>155</v>
      </c>
      <c r="G68" s="22" t="s">
        <v>37</v>
      </c>
    </row>
    <row r="69" spans="4:7" x14ac:dyDescent="0.2">
      <c r="D69" s="21" t="s">
        <v>156</v>
      </c>
      <c r="E69" s="21" t="s">
        <v>100</v>
      </c>
      <c r="F69" s="22" t="s">
        <v>157</v>
      </c>
      <c r="G69" s="22" t="s">
        <v>37</v>
      </c>
    </row>
    <row r="70" spans="4:7" x14ac:dyDescent="0.2">
      <c r="D70" s="21" t="s">
        <v>158</v>
      </c>
      <c r="E70" s="21" t="s">
        <v>69</v>
      </c>
      <c r="F70" s="22" t="s">
        <v>158</v>
      </c>
      <c r="G70" s="22" t="s">
        <v>69</v>
      </c>
    </row>
    <row r="71" spans="4:7" x14ac:dyDescent="0.2">
      <c r="D71" s="21" t="s">
        <v>159</v>
      </c>
      <c r="E71" s="21" t="s">
        <v>31</v>
      </c>
      <c r="F71" s="22" t="s">
        <v>160</v>
      </c>
      <c r="G71" s="22" t="s">
        <v>58</v>
      </c>
    </row>
    <row r="72" spans="4:7" x14ac:dyDescent="0.2">
      <c r="D72" s="21" t="s">
        <v>95</v>
      </c>
      <c r="E72" s="21" t="s">
        <v>39</v>
      </c>
      <c r="F72" s="22" t="s">
        <v>144</v>
      </c>
      <c r="G72" s="22" t="s">
        <v>103</v>
      </c>
    </row>
    <row r="73" spans="4:7" x14ac:dyDescent="0.2">
      <c r="D73" s="21" t="s">
        <v>132</v>
      </c>
      <c r="E73" s="21" t="s">
        <v>13</v>
      </c>
      <c r="F73" s="22" t="s">
        <v>161</v>
      </c>
      <c r="G73" s="22" t="s">
        <v>13</v>
      </c>
    </row>
    <row r="74" spans="4:7" x14ac:dyDescent="0.2">
      <c r="D74" s="21" t="s">
        <v>162</v>
      </c>
      <c r="E74" s="21" t="s">
        <v>163</v>
      </c>
      <c r="F74" s="22" t="s">
        <v>164</v>
      </c>
      <c r="G74" s="22" t="s">
        <v>163</v>
      </c>
    </row>
    <row r="75" spans="4:7" x14ac:dyDescent="0.2">
      <c r="D75" s="21" t="s">
        <v>165</v>
      </c>
      <c r="E75" s="21" t="s">
        <v>163</v>
      </c>
      <c r="F75" s="22" t="s">
        <v>42</v>
      </c>
      <c r="G75" s="22" t="s">
        <v>166</v>
      </c>
    </row>
    <row r="76" spans="4:7" x14ac:dyDescent="0.2">
      <c r="D76" s="21" t="s">
        <v>167</v>
      </c>
      <c r="E76" s="21" t="s">
        <v>82</v>
      </c>
      <c r="F76" s="22" t="s">
        <v>90</v>
      </c>
      <c r="G76" s="22" t="s">
        <v>73</v>
      </c>
    </row>
    <row r="77" spans="4:7" x14ac:dyDescent="0.2">
      <c r="D77" s="21" t="s">
        <v>99</v>
      </c>
      <c r="E77" s="21" t="s">
        <v>13</v>
      </c>
      <c r="F77" s="22" t="s">
        <v>168</v>
      </c>
      <c r="G77" s="22" t="s">
        <v>63</v>
      </c>
    </row>
    <row r="78" spans="4:7" x14ac:dyDescent="0.2">
      <c r="D78" s="21" t="s">
        <v>139</v>
      </c>
      <c r="E78" s="21" t="s">
        <v>13</v>
      </c>
      <c r="F78" s="22" t="s">
        <v>169</v>
      </c>
      <c r="G78" s="22" t="s">
        <v>63</v>
      </c>
    </row>
    <row r="79" spans="4:7" x14ac:dyDescent="0.2">
      <c r="D79" s="21" t="s">
        <v>170</v>
      </c>
      <c r="E79" s="21" t="s">
        <v>37</v>
      </c>
      <c r="F79" s="22" t="s">
        <v>171</v>
      </c>
      <c r="G79" s="22" t="s">
        <v>39</v>
      </c>
    </row>
    <row r="80" spans="4:7" x14ac:dyDescent="0.2">
      <c r="D80" s="21" t="s">
        <v>172</v>
      </c>
      <c r="E80" s="21" t="s">
        <v>49</v>
      </c>
      <c r="F80" s="22" t="s">
        <v>173</v>
      </c>
      <c r="G80" s="22" t="s">
        <v>72</v>
      </c>
    </row>
    <row r="81" spans="4:7" x14ac:dyDescent="0.2">
      <c r="D81" s="21" t="s">
        <v>174</v>
      </c>
      <c r="E81" s="21" t="s">
        <v>49</v>
      </c>
      <c r="F81" s="22" t="s">
        <v>72</v>
      </c>
      <c r="G81" s="22" t="s">
        <v>72</v>
      </c>
    </row>
    <row r="82" spans="4:7" x14ac:dyDescent="0.2">
      <c r="D82" s="21" t="s">
        <v>136</v>
      </c>
      <c r="E82" s="21" t="s">
        <v>13</v>
      </c>
      <c r="F82" s="22" t="s">
        <v>175</v>
      </c>
      <c r="G82" s="22" t="s">
        <v>13</v>
      </c>
    </row>
    <row r="83" spans="4:7" x14ac:dyDescent="0.2">
      <c r="D83" s="21" t="s">
        <v>109</v>
      </c>
      <c r="E83" s="21" t="s">
        <v>39</v>
      </c>
      <c r="F83" s="22" t="s">
        <v>176</v>
      </c>
      <c r="G83" s="22" t="s">
        <v>103</v>
      </c>
    </row>
    <row r="84" spans="4:7" x14ac:dyDescent="0.2">
      <c r="D84" s="21" t="s">
        <v>177</v>
      </c>
      <c r="E84" s="21" t="s">
        <v>37</v>
      </c>
      <c r="F84" s="22" t="s">
        <v>178</v>
      </c>
      <c r="G84" s="22" t="s">
        <v>39</v>
      </c>
    </row>
    <row r="85" spans="4:7" x14ac:dyDescent="0.2">
      <c r="D85" s="21" t="s">
        <v>179</v>
      </c>
      <c r="E85" s="21" t="s">
        <v>125</v>
      </c>
      <c r="F85" s="22" t="s">
        <v>104</v>
      </c>
      <c r="G85" s="22" t="s">
        <v>105</v>
      </c>
    </row>
    <row r="86" spans="4:7" x14ac:dyDescent="0.2">
      <c r="D86" s="21" t="s">
        <v>176</v>
      </c>
      <c r="E86" s="21" t="s">
        <v>31</v>
      </c>
      <c r="F86" s="22" t="s">
        <v>130</v>
      </c>
      <c r="G86" s="22" t="s">
        <v>31</v>
      </c>
    </row>
    <row r="87" spans="4:7" x14ac:dyDescent="0.2">
      <c r="D87" s="21" t="s">
        <v>180</v>
      </c>
      <c r="E87" s="21" t="s">
        <v>51</v>
      </c>
      <c r="F87" s="22" t="s">
        <v>82</v>
      </c>
      <c r="G87" s="22" t="s">
        <v>82</v>
      </c>
    </row>
    <row r="88" spans="4:7" x14ac:dyDescent="0.2">
      <c r="D88" s="21" t="s">
        <v>161</v>
      </c>
      <c r="E88" s="21" t="s">
        <v>13</v>
      </c>
      <c r="F88" s="22" t="s">
        <v>181</v>
      </c>
      <c r="G88" s="22" t="s">
        <v>13</v>
      </c>
    </row>
    <row r="89" spans="4:7" x14ac:dyDescent="0.2">
      <c r="D89" s="21" t="s">
        <v>62</v>
      </c>
      <c r="E89" s="21" t="s">
        <v>125</v>
      </c>
      <c r="F89" s="22" t="s">
        <v>113</v>
      </c>
      <c r="G89" s="22" t="s">
        <v>126</v>
      </c>
    </row>
    <row r="90" spans="4:7" x14ac:dyDescent="0.2">
      <c r="D90" s="21" t="s">
        <v>182</v>
      </c>
      <c r="E90" s="21" t="s">
        <v>37</v>
      </c>
      <c r="F90" s="22" t="s">
        <v>39</v>
      </c>
      <c r="G90" s="22" t="s">
        <v>39</v>
      </c>
    </row>
    <row r="91" spans="4:7" x14ac:dyDescent="0.2">
      <c r="D91" s="21" t="s">
        <v>183</v>
      </c>
      <c r="E91" s="21" t="s">
        <v>100</v>
      </c>
      <c r="F91" s="22" t="s">
        <v>184</v>
      </c>
      <c r="G91" s="22" t="s">
        <v>102</v>
      </c>
    </row>
    <row r="92" spans="4:7" x14ac:dyDescent="0.2">
      <c r="D92" s="21" t="s">
        <v>185</v>
      </c>
      <c r="E92" s="21" t="s">
        <v>37</v>
      </c>
      <c r="F92" s="22" t="s">
        <v>186</v>
      </c>
      <c r="G92" s="22" t="s">
        <v>39</v>
      </c>
    </row>
    <row r="93" spans="4:7" x14ac:dyDescent="0.2">
      <c r="D93" s="21" t="s">
        <v>187</v>
      </c>
      <c r="E93" s="21" t="s">
        <v>31</v>
      </c>
      <c r="F93" s="22" t="s">
        <v>187</v>
      </c>
      <c r="G93" s="22" t="s">
        <v>188</v>
      </c>
    </row>
    <row r="94" spans="4:7" x14ac:dyDescent="0.2">
      <c r="D94" s="21" t="s">
        <v>189</v>
      </c>
      <c r="E94" s="21" t="s">
        <v>51</v>
      </c>
      <c r="F94" s="22" t="s">
        <v>98</v>
      </c>
      <c r="G94" s="22" t="s">
        <v>82</v>
      </c>
    </row>
    <row r="95" spans="4:7" x14ac:dyDescent="0.2">
      <c r="D95" s="21" t="s">
        <v>141</v>
      </c>
      <c r="E95" s="21" t="s">
        <v>125</v>
      </c>
      <c r="F95" s="22" t="s">
        <v>126</v>
      </c>
      <c r="G95" s="22" t="s">
        <v>126</v>
      </c>
    </row>
    <row r="96" spans="4:7" x14ac:dyDescent="0.2">
      <c r="D96" s="21" t="s">
        <v>190</v>
      </c>
      <c r="E96" s="21" t="s">
        <v>37</v>
      </c>
      <c r="F96" s="22" t="s">
        <v>191</v>
      </c>
      <c r="G96" s="22" t="s">
        <v>192</v>
      </c>
    </row>
    <row r="97" spans="4:7" x14ac:dyDescent="0.2">
      <c r="D97" s="21" t="s">
        <v>146</v>
      </c>
      <c r="E97" s="21" t="s">
        <v>39</v>
      </c>
      <c r="F97" s="22" t="s">
        <v>193</v>
      </c>
      <c r="G97" s="22" t="s">
        <v>103</v>
      </c>
    </row>
    <row r="98" spans="4:7" x14ac:dyDescent="0.2">
      <c r="D98" s="21" t="s">
        <v>194</v>
      </c>
      <c r="E98" s="21" t="s">
        <v>163</v>
      </c>
      <c r="F98" s="22" t="s">
        <v>195</v>
      </c>
      <c r="G98" s="22" t="s">
        <v>166</v>
      </c>
    </row>
    <row r="99" spans="4:7" x14ac:dyDescent="0.2">
      <c r="D99" s="21" t="s">
        <v>196</v>
      </c>
      <c r="E99" s="21" t="s">
        <v>31</v>
      </c>
      <c r="F99" s="22" t="s">
        <v>197</v>
      </c>
      <c r="G99" s="22" t="s">
        <v>58</v>
      </c>
    </row>
    <row r="100" spans="4:7" x14ac:dyDescent="0.2">
      <c r="D100" s="21" t="s">
        <v>59</v>
      </c>
      <c r="E100" s="21" t="s">
        <v>49</v>
      </c>
      <c r="F100" s="22" t="s">
        <v>198</v>
      </c>
      <c r="G100" s="22" t="s">
        <v>72</v>
      </c>
    </row>
    <row r="101" spans="4:7" x14ac:dyDescent="0.2">
      <c r="D101" s="21" t="s">
        <v>199</v>
      </c>
      <c r="E101" s="21" t="s">
        <v>31</v>
      </c>
      <c r="F101" s="22" t="s">
        <v>199</v>
      </c>
      <c r="G101" s="22" t="s">
        <v>188</v>
      </c>
    </row>
    <row r="102" spans="4:7" x14ac:dyDescent="0.2">
      <c r="D102" s="21" t="s">
        <v>200</v>
      </c>
      <c r="E102" s="21" t="s">
        <v>37</v>
      </c>
      <c r="F102" s="22" t="s">
        <v>36</v>
      </c>
      <c r="G102" s="22" t="s">
        <v>37</v>
      </c>
    </row>
    <row r="103" spans="4:7" x14ac:dyDescent="0.2">
      <c r="D103" s="21" t="s">
        <v>143</v>
      </c>
      <c r="E103" s="21" t="s">
        <v>13</v>
      </c>
      <c r="F103" s="22" t="s">
        <v>201</v>
      </c>
      <c r="G103" s="22" t="s">
        <v>63</v>
      </c>
    </row>
    <row r="104" spans="4:7" x14ac:dyDescent="0.2">
      <c r="D104" s="21" t="s">
        <v>202</v>
      </c>
      <c r="E104" s="21" t="s">
        <v>100</v>
      </c>
      <c r="F104" s="22" t="s">
        <v>203</v>
      </c>
      <c r="G104" s="22" t="s">
        <v>37</v>
      </c>
    </row>
    <row r="105" spans="4:7" x14ac:dyDescent="0.2">
      <c r="D105" s="21" t="s">
        <v>193</v>
      </c>
      <c r="E105" s="21" t="s">
        <v>31</v>
      </c>
      <c r="F105" s="22" t="s">
        <v>159</v>
      </c>
      <c r="G105" s="22" t="s">
        <v>31</v>
      </c>
    </row>
    <row r="106" spans="4:7" x14ac:dyDescent="0.2">
      <c r="D106" s="21" t="s">
        <v>204</v>
      </c>
      <c r="E106" s="21" t="s">
        <v>58</v>
      </c>
      <c r="F106" s="22" t="s">
        <v>205</v>
      </c>
      <c r="G106" s="22" t="s">
        <v>49</v>
      </c>
    </row>
    <row r="107" spans="4:7" x14ac:dyDescent="0.2">
      <c r="D107" s="21" t="s">
        <v>119</v>
      </c>
      <c r="E107" s="21" t="s">
        <v>20</v>
      </c>
      <c r="F107" s="22" t="s">
        <v>206</v>
      </c>
      <c r="G107" s="22" t="s">
        <v>20</v>
      </c>
    </row>
    <row r="108" spans="4:7" x14ac:dyDescent="0.2">
      <c r="D108" s="21" t="s">
        <v>207</v>
      </c>
      <c r="E108" s="21" t="s">
        <v>43</v>
      </c>
      <c r="F108" s="22" t="s">
        <v>207</v>
      </c>
      <c r="G108" s="22" t="s">
        <v>43</v>
      </c>
    </row>
    <row r="109" spans="4:7" x14ac:dyDescent="0.2">
      <c r="D109" s="21" t="s">
        <v>208</v>
      </c>
      <c r="E109" s="21" t="s">
        <v>58</v>
      </c>
      <c r="F109" s="22" t="s">
        <v>209</v>
      </c>
      <c r="G109" s="22" t="s">
        <v>49</v>
      </c>
    </row>
    <row r="110" spans="4:7" x14ac:dyDescent="0.2">
      <c r="D110" s="21" t="s">
        <v>206</v>
      </c>
      <c r="E110" s="21" t="s">
        <v>20</v>
      </c>
      <c r="F110" s="22" t="s">
        <v>210</v>
      </c>
      <c r="G110" s="22" t="s">
        <v>20</v>
      </c>
    </row>
    <row r="111" spans="4:7" x14ac:dyDescent="0.2">
      <c r="D111" s="21" t="s">
        <v>211</v>
      </c>
      <c r="E111" s="21" t="s">
        <v>43</v>
      </c>
      <c r="F111" s="22" t="s">
        <v>211</v>
      </c>
      <c r="G111" s="22" t="s">
        <v>43</v>
      </c>
    </row>
    <row r="112" spans="4:7" x14ac:dyDescent="0.2">
      <c r="D112" s="21" t="s">
        <v>83</v>
      </c>
      <c r="E112" s="21" t="s">
        <v>163</v>
      </c>
      <c r="F112" s="22" t="s">
        <v>212</v>
      </c>
      <c r="G112" s="22" t="s">
        <v>163</v>
      </c>
    </row>
    <row r="113" spans="4:7" x14ac:dyDescent="0.2">
      <c r="D113" s="21" t="s">
        <v>116</v>
      </c>
      <c r="E113" s="21" t="s">
        <v>49</v>
      </c>
      <c r="F113" s="22" t="s">
        <v>213</v>
      </c>
      <c r="G113" s="22" t="s">
        <v>72</v>
      </c>
    </row>
    <row r="114" spans="4:7" x14ac:dyDescent="0.2">
      <c r="D114" s="21" t="s">
        <v>50</v>
      </c>
      <c r="E114" s="21" t="s">
        <v>51</v>
      </c>
      <c r="F114" s="22" t="s">
        <v>117</v>
      </c>
      <c r="G114" s="22" t="s">
        <v>82</v>
      </c>
    </row>
    <row r="115" spans="4:7" x14ac:dyDescent="0.2">
      <c r="D115" s="21" t="s">
        <v>106</v>
      </c>
      <c r="E115" s="21" t="s">
        <v>105</v>
      </c>
      <c r="F115" s="22" t="s">
        <v>214</v>
      </c>
      <c r="G115" s="22" t="s">
        <v>105</v>
      </c>
    </row>
    <row r="116" spans="4:7" x14ac:dyDescent="0.2">
      <c r="D116" s="21" t="s">
        <v>215</v>
      </c>
      <c r="E116" s="21" t="s">
        <v>37</v>
      </c>
      <c r="F116" s="22" t="s">
        <v>94</v>
      </c>
      <c r="G116" s="22" t="s">
        <v>37</v>
      </c>
    </row>
    <row r="117" spans="4:7" x14ac:dyDescent="0.2">
      <c r="D117" s="21" t="s">
        <v>216</v>
      </c>
      <c r="E117" s="21" t="s">
        <v>37</v>
      </c>
      <c r="F117" s="22" t="s">
        <v>108</v>
      </c>
      <c r="G117" s="22" t="s">
        <v>37</v>
      </c>
    </row>
    <row r="118" spans="4:7" x14ac:dyDescent="0.2">
      <c r="D118" s="21" t="s">
        <v>111</v>
      </c>
      <c r="E118" s="21" t="s">
        <v>37</v>
      </c>
      <c r="F118" s="22" t="s">
        <v>145</v>
      </c>
      <c r="G118" s="22" t="s">
        <v>37</v>
      </c>
    </row>
    <row r="119" spans="4:7" x14ac:dyDescent="0.2">
      <c r="D119" s="21" t="s">
        <v>217</v>
      </c>
      <c r="E119" s="21" t="s">
        <v>20</v>
      </c>
      <c r="F119" s="22" t="s">
        <v>85</v>
      </c>
      <c r="G119" s="22" t="s">
        <v>13</v>
      </c>
    </row>
    <row r="120" spans="4:7" x14ac:dyDescent="0.2">
      <c r="D120" s="21" t="s">
        <v>218</v>
      </c>
      <c r="E120" s="21" t="s">
        <v>69</v>
      </c>
      <c r="F120" s="22" t="s">
        <v>19</v>
      </c>
      <c r="G120" s="22" t="s">
        <v>20</v>
      </c>
    </row>
    <row r="121" spans="4:7" x14ac:dyDescent="0.2">
      <c r="D121" s="21" t="s">
        <v>219</v>
      </c>
      <c r="E121" s="21" t="s">
        <v>69</v>
      </c>
      <c r="F121" s="22" t="s">
        <v>219</v>
      </c>
      <c r="G121" s="22" t="s">
        <v>69</v>
      </c>
    </row>
    <row r="122" spans="4:7" x14ac:dyDescent="0.2">
      <c r="D122" s="21" t="s">
        <v>122</v>
      </c>
      <c r="E122" s="21" t="s">
        <v>105</v>
      </c>
      <c r="F122" s="22" t="s">
        <v>220</v>
      </c>
      <c r="G122" s="22" t="s">
        <v>105</v>
      </c>
    </row>
    <row r="123" spans="4:7" x14ac:dyDescent="0.2">
      <c r="D123" s="21" t="s">
        <v>221</v>
      </c>
      <c r="E123" s="21" t="s">
        <v>58</v>
      </c>
      <c r="F123" s="22" t="s">
        <v>49</v>
      </c>
      <c r="G123" s="22" t="s">
        <v>49</v>
      </c>
    </row>
    <row r="124" spans="4:7" x14ac:dyDescent="0.2">
      <c r="D124" s="21" t="s">
        <v>97</v>
      </c>
      <c r="E124" s="21" t="s">
        <v>163</v>
      </c>
      <c r="F124" s="22" t="s">
        <v>222</v>
      </c>
      <c r="G124" s="22" t="s">
        <v>163</v>
      </c>
    </row>
    <row r="125" spans="4:7" x14ac:dyDescent="0.2">
      <c r="D125" s="21" t="s">
        <v>223</v>
      </c>
      <c r="E125" s="21" t="s">
        <v>13</v>
      </c>
      <c r="F125" s="22" t="s">
        <v>224</v>
      </c>
      <c r="G125" s="22" t="s">
        <v>63</v>
      </c>
    </row>
    <row r="126" spans="4:7" x14ac:dyDescent="0.2">
      <c r="D126" s="21" t="s">
        <v>225</v>
      </c>
      <c r="E126" s="21" t="s">
        <v>31</v>
      </c>
      <c r="F126" s="22" t="s">
        <v>225</v>
      </c>
      <c r="G126" s="22" t="s">
        <v>188</v>
      </c>
    </row>
    <row r="127" spans="4:7" x14ac:dyDescent="0.2">
      <c r="D127" s="21" t="s">
        <v>226</v>
      </c>
      <c r="E127" s="21" t="s">
        <v>58</v>
      </c>
      <c r="F127" s="22" t="s">
        <v>227</v>
      </c>
      <c r="G127" s="22" t="s">
        <v>49</v>
      </c>
    </row>
    <row r="128" spans="4:7" x14ac:dyDescent="0.2">
      <c r="D128" s="21" t="s">
        <v>228</v>
      </c>
      <c r="E128" s="21" t="s">
        <v>82</v>
      </c>
      <c r="F128" s="22" t="s">
        <v>92</v>
      </c>
      <c r="G128" s="22" t="s">
        <v>73</v>
      </c>
    </row>
    <row r="129" spans="4:7" x14ac:dyDescent="0.2">
      <c r="D129" s="21" t="s">
        <v>84</v>
      </c>
      <c r="E129" s="21" t="s">
        <v>163</v>
      </c>
      <c r="F129" s="22" t="s">
        <v>229</v>
      </c>
      <c r="G129" s="22" t="s">
        <v>163</v>
      </c>
    </row>
    <row r="130" spans="4:7" x14ac:dyDescent="0.2">
      <c r="D130" s="21" t="s">
        <v>73</v>
      </c>
      <c r="E130" s="21" t="s">
        <v>51</v>
      </c>
      <c r="F130" s="22" t="s">
        <v>230</v>
      </c>
      <c r="G130" s="22" t="s">
        <v>82</v>
      </c>
    </row>
    <row r="131" spans="4:7" x14ac:dyDescent="0.2">
      <c r="D131" s="21" t="s">
        <v>205</v>
      </c>
      <c r="E131" s="21" t="s">
        <v>49</v>
      </c>
      <c r="F131" s="22" t="s">
        <v>231</v>
      </c>
      <c r="G131" s="22" t="s">
        <v>72</v>
      </c>
    </row>
    <row r="132" spans="4:7" x14ac:dyDescent="0.2">
      <c r="D132" s="21" t="s">
        <v>173</v>
      </c>
      <c r="E132" s="21" t="s">
        <v>72</v>
      </c>
      <c r="F132" s="22" t="s">
        <v>232</v>
      </c>
      <c r="G132" s="22" t="s">
        <v>128</v>
      </c>
    </row>
    <row r="133" spans="4:7" x14ac:dyDescent="0.2">
      <c r="D133" s="21" t="s">
        <v>232</v>
      </c>
      <c r="E133" s="21" t="s">
        <v>49</v>
      </c>
      <c r="F133" s="22" t="s">
        <v>51</v>
      </c>
      <c r="G133" s="22" t="s">
        <v>51</v>
      </c>
    </row>
    <row r="134" spans="4:7" x14ac:dyDescent="0.2">
      <c r="D134" s="21" t="s">
        <v>128</v>
      </c>
      <c r="E134" s="21" t="s">
        <v>49</v>
      </c>
      <c r="F134" s="22" t="s">
        <v>233</v>
      </c>
      <c r="G134" s="22" t="s">
        <v>51</v>
      </c>
    </row>
    <row r="135" spans="4:7" x14ac:dyDescent="0.2">
      <c r="D135" s="21" t="s">
        <v>234</v>
      </c>
      <c r="E135" s="21" t="s">
        <v>31</v>
      </c>
      <c r="F135" s="22" t="s">
        <v>234</v>
      </c>
      <c r="G135" s="22" t="s">
        <v>188</v>
      </c>
    </row>
    <row r="136" spans="4:7" x14ac:dyDescent="0.2">
      <c r="D136" s="21" t="s">
        <v>91</v>
      </c>
      <c r="E136" s="21" t="s">
        <v>82</v>
      </c>
      <c r="F136" s="22" t="s">
        <v>223</v>
      </c>
      <c r="G136" s="22" t="s">
        <v>99</v>
      </c>
    </row>
    <row r="137" spans="4:7" x14ac:dyDescent="0.2">
      <c r="D137" s="21" t="s">
        <v>235</v>
      </c>
      <c r="E137" s="21" t="s">
        <v>49</v>
      </c>
      <c r="F137" s="22" t="s">
        <v>236</v>
      </c>
      <c r="G137" s="22" t="s">
        <v>51</v>
      </c>
    </row>
    <row r="138" spans="4:7" x14ac:dyDescent="0.2">
      <c r="D138" s="21" t="s">
        <v>237</v>
      </c>
      <c r="E138" s="21" t="s">
        <v>39</v>
      </c>
      <c r="F138" s="22" t="s">
        <v>55</v>
      </c>
      <c r="G138" s="22" t="s">
        <v>55</v>
      </c>
    </row>
    <row r="139" spans="4:7" x14ac:dyDescent="0.2">
      <c r="D139" s="21" t="s">
        <v>238</v>
      </c>
      <c r="E139" s="21" t="s">
        <v>163</v>
      </c>
      <c r="F139" s="22" t="s">
        <v>239</v>
      </c>
      <c r="G139" s="22" t="s">
        <v>166</v>
      </c>
    </row>
    <row r="140" spans="4:7" x14ac:dyDescent="0.2">
      <c r="D140" s="21" t="s">
        <v>168</v>
      </c>
      <c r="E140" s="21" t="s">
        <v>125</v>
      </c>
      <c r="F140" s="22" t="s">
        <v>151</v>
      </c>
      <c r="G140" s="22" t="s">
        <v>126</v>
      </c>
    </row>
    <row r="141" spans="4:7" x14ac:dyDescent="0.2">
      <c r="D141" s="21" t="s">
        <v>148</v>
      </c>
      <c r="E141" s="21" t="s">
        <v>39</v>
      </c>
      <c r="F141" s="22" t="s">
        <v>103</v>
      </c>
      <c r="G141" s="22" t="s">
        <v>103</v>
      </c>
    </row>
    <row r="142" spans="4:7" x14ac:dyDescent="0.2">
      <c r="D142" s="21" t="s">
        <v>240</v>
      </c>
      <c r="E142" s="21" t="s">
        <v>163</v>
      </c>
      <c r="F142" s="22" t="s">
        <v>241</v>
      </c>
      <c r="G142" s="22" t="s">
        <v>166</v>
      </c>
    </row>
    <row r="143" spans="4:7" x14ac:dyDescent="0.2">
      <c r="D143" s="21" t="s">
        <v>242</v>
      </c>
      <c r="E143" s="21" t="s">
        <v>82</v>
      </c>
      <c r="F143" s="22" t="s">
        <v>180</v>
      </c>
      <c r="G143" s="22" t="s">
        <v>73</v>
      </c>
    </row>
    <row r="144" spans="4:7" x14ac:dyDescent="0.2">
      <c r="D144" s="21" t="s">
        <v>210</v>
      </c>
      <c r="E144" s="21" t="s">
        <v>20</v>
      </c>
      <c r="F144" s="22" t="s">
        <v>243</v>
      </c>
      <c r="G144" s="22" t="s">
        <v>20</v>
      </c>
    </row>
    <row r="145" spans="4:7" x14ac:dyDescent="0.2">
      <c r="D145" s="21" t="s">
        <v>244</v>
      </c>
      <c r="E145" s="21" t="s">
        <v>58</v>
      </c>
      <c r="F145" s="22" t="s">
        <v>245</v>
      </c>
      <c r="G145" s="22" t="s">
        <v>49</v>
      </c>
    </row>
    <row r="146" spans="4:7" x14ac:dyDescent="0.2">
      <c r="D146" s="21" t="s">
        <v>93</v>
      </c>
      <c r="E146" s="21" t="s">
        <v>82</v>
      </c>
      <c r="F146" s="22" t="s">
        <v>246</v>
      </c>
      <c r="G146" s="22" t="s">
        <v>99</v>
      </c>
    </row>
    <row r="147" spans="4:7" x14ac:dyDescent="0.2">
      <c r="D147" s="21" t="s">
        <v>134</v>
      </c>
      <c r="E147" s="21" t="s">
        <v>105</v>
      </c>
      <c r="F147" s="22" t="s">
        <v>247</v>
      </c>
      <c r="G147" s="22" t="s">
        <v>105</v>
      </c>
    </row>
    <row r="148" spans="4:7" x14ac:dyDescent="0.2">
      <c r="D148" s="21" t="s">
        <v>214</v>
      </c>
      <c r="E148" s="21" t="s">
        <v>105</v>
      </c>
      <c r="F148" s="22" t="s">
        <v>248</v>
      </c>
      <c r="G148" s="22" t="s">
        <v>105</v>
      </c>
    </row>
    <row r="149" spans="4:7" x14ac:dyDescent="0.2">
      <c r="D149" s="21" t="s">
        <v>249</v>
      </c>
      <c r="E149" s="21" t="s">
        <v>163</v>
      </c>
      <c r="F149" s="22" t="s">
        <v>166</v>
      </c>
      <c r="G149" s="22" t="s">
        <v>166</v>
      </c>
    </row>
    <row r="150" spans="4:7" x14ac:dyDescent="0.2">
      <c r="D150" s="21" t="s">
        <v>155</v>
      </c>
      <c r="E150" s="21" t="s">
        <v>37</v>
      </c>
      <c r="F150" s="22" t="s">
        <v>147</v>
      </c>
      <c r="G150" s="22" t="s">
        <v>37</v>
      </c>
    </row>
    <row r="151" spans="4:7" x14ac:dyDescent="0.2">
      <c r="D151" s="21" t="s">
        <v>133</v>
      </c>
      <c r="E151" s="21" t="s">
        <v>163</v>
      </c>
      <c r="F151" s="22" t="s">
        <v>250</v>
      </c>
      <c r="G151" s="22" t="s">
        <v>163</v>
      </c>
    </row>
    <row r="152" spans="4:7" x14ac:dyDescent="0.2">
      <c r="D152" s="21" t="s">
        <v>82</v>
      </c>
      <c r="E152" s="21" t="s">
        <v>82</v>
      </c>
      <c r="F152" s="22" t="s">
        <v>251</v>
      </c>
      <c r="G152" s="22" t="s">
        <v>99</v>
      </c>
    </row>
    <row r="153" spans="4:7" x14ac:dyDescent="0.2">
      <c r="D153" s="21" t="s">
        <v>252</v>
      </c>
      <c r="E153" s="21" t="s">
        <v>100</v>
      </c>
      <c r="F153" s="22" t="s">
        <v>253</v>
      </c>
      <c r="G153" s="22" t="s">
        <v>37</v>
      </c>
    </row>
    <row r="154" spans="4:7" x14ac:dyDescent="0.2">
      <c r="D154" s="21" t="s">
        <v>254</v>
      </c>
      <c r="E154" s="21" t="s">
        <v>51</v>
      </c>
      <c r="F154" s="22" t="s">
        <v>255</v>
      </c>
      <c r="G154" s="22" t="s">
        <v>82</v>
      </c>
    </row>
    <row r="155" spans="4:7" x14ac:dyDescent="0.2">
      <c r="D155" s="21" t="s">
        <v>171</v>
      </c>
      <c r="E155" s="21" t="s">
        <v>39</v>
      </c>
      <c r="F155" s="22" t="s">
        <v>256</v>
      </c>
      <c r="G155" s="22" t="s">
        <v>103</v>
      </c>
    </row>
    <row r="156" spans="4:7" x14ac:dyDescent="0.2">
      <c r="D156" s="21" t="s">
        <v>243</v>
      </c>
      <c r="E156" s="21" t="s">
        <v>20</v>
      </c>
      <c r="F156" s="22" t="s">
        <v>257</v>
      </c>
      <c r="G156" s="22" t="s">
        <v>20</v>
      </c>
    </row>
    <row r="157" spans="4:7" x14ac:dyDescent="0.2">
      <c r="D157" s="21" t="s">
        <v>258</v>
      </c>
      <c r="E157" s="21" t="s">
        <v>43</v>
      </c>
      <c r="F157" s="22" t="s">
        <v>258</v>
      </c>
      <c r="G157" s="22" t="s">
        <v>43</v>
      </c>
    </row>
    <row r="158" spans="4:7" x14ac:dyDescent="0.2">
      <c r="D158" s="21" t="s">
        <v>101</v>
      </c>
      <c r="E158" s="21" t="s">
        <v>100</v>
      </c>
      <c r="F158" s="22" t="s">
        <v>259</v>
      </c>
      <c r="G158" s="22" t="s">
        <v>37</v>
      </c>
    </row>
    <row r="159" spans="4:7" x14ac:dyDescent="0.2">
      <c r="D159" s="21" t="s">
        <v>209</v>
      </c>
      <c r="E159" s="21" t="s">
        <v>49</v>
      </c>
      <c r="F159" s="22" t="s">
        <v>260</v>
      </c>
      <c r="G159" s="22" t="s">
        <v>72</v>
      </c>
    </row>
    <row r="160" spans="4:7" x14ac:dyDescent="0.2">
      <c r="D160" s="21" t="s">
        <v>261</v>
      </c>
      <c r="E160" s="21" t="s">
        <v>100</v>
      </c>
      <c r="F160" s="22" t="s">
        <v>156</v>
      </c>
      <c r="G160" s="22" t="s">
        <v>102</v>
      </c>
    </row>
    <row r="161" spans="4:7" x14ac:dyDescent="0.2">
      <c r="D161" s="21" t="s">
        <v>262</v>
      </c>
      <c r="E161" s="21" t="s">
        <v>43</v>
      </c>
      <c r="F161" s="22" t="s">
        <v>262</v>
      </c>
      <c r="G161" s="22" t="s">
        <v>43</v>
      </c>
    </row>
    <row r="162" spans="4:7" x14ac:dyDescent="0.2">
      <c r="D162" s="21" t="s">
        <v>263</v>
      </c>
      <c r="E162" s="21" t="s">
        <v>82</v>
      </c>
      <c r="F162" s="22" t="s">
        <v>218</v>
      </c>
      <c r="G162" s="22" t="s">
        <v>73</v>
      </c>
    </row>
    <row r="163" spans="4:7" x14ac:dyDescent="0.2">
      <c r="D163" s="21" t="s">
        <v>195</v>
      </c>
      <c r="E163" s="21" t="s">
        <v>43</v>
      </c>
      <c r="F163" s="22" t="s">
        <v>183</v>
      </c>
      <c r="G163" s="22" t="s">
        <v>45</v>
      </c>
    </row>
    <row r="164" spans="4:7" x14ac:dyDescent="0.2">
      <c r="D164" s="21" t="s">
        <v>239</v>
      </c>
      <c r="E164" s="21" t="s">
        <v>43</v>
      </c>
      <c r="F164" s="22" t="s">
        <v>264</v>
      </c>
      <c r="G164" s="22" t="s">
        <v>45</v>
      </c>
    </row>
    <row r="165" spans="4:7" x14ac:dyDescent="0.2">
      <c r="D165" s="21" t="s">
        <v>184</v>
      </c>
      <c r="E165" s="21" t="s">
        <v>100</v>
      </c>
      <c r="F165" s="22" t="s">
        <v>265</v>
      </c>
      <c r="G165" s="22" t="s">
        <v>37</v>
      </c>
    </row>
    <row r="166" spans="4:7" x14ac:dyDescent="0.2">
      <c r="D166" s="21" t="s">
        <v>220</v>
      </c>
      <c r="E166" s="21" t="s">
        <v>105</v>
      </c>
      <c r="F166" s="22" t="s">
        <v>89</v>
      </c>
      <c r="G166" s="22" t="s">
        <v>89</v>
      </c>
    </row>
    <row r="167" spans="4:7" x14ac:dyDescent="0.2">
      <c r="D167" s="21" t="s">
        <v>266</v>
      </c>
      <c r="E167" s="21" t="s">
        <v>100</v>
      </c>
      <c r="F167" s="22" t="s">
        <v>267</v>
      </c>
      <c r="G167" s="22" t="s">
        <v>37</v>
      </c>
    </row>
    <row r="168" spans="4:7" x14ac:dyDescent="0.2">
      <c r="D168" s="21" t="s">
        <v>169</v>
      </c>
      <c r="E168" s="21" t="s">
        <v>125</v>
      </c>
      <c r="F168" s="22" t="s">
        <v>167</v>
      </c>
      <c r="G168" s="22" t="s">
        <v>126</v>
      </c>
    </row>
    <row r="169" spans="4:7" x14ac:dyDescent="0.2">
      <c r="D169" s="21" t="s">
        <v>72</v>
      </c>
      <c r="E169" s="21" t="s">
        <v>72</v>
      </c>
      <c r="F169" s="22" t="s">
        <v>128</v>
      </c>
      <c r="G169" s="22" t="s">
        <v>128</v>
      </c>
    </row>
    <row r="170" spans="4:7" x14ac:dyDescent="0.2">
      <c r="D170" s="21" t="s">
        <v>198</v>
      </c>
      <c r="E170" s="21" t="s">
        <v>72</v>
      </c>
      <c r="F170" s="22" t="s">
        <v>235</v>
      </c>
      <c r="G170" s="22" t="s">
        <v>128</v>
      </c>
    </row>
    <row r="171" spans="4:7" x14ac:dyDescent="0.2">
      <c r="D171" s="21" t="s">
        <v>51</v>
      </c>
      <c r="E171" s="21" t="s">
        <v>51</v>
      </c>
      <c r="F171" s="22" t="s">
        <v>135</v>
      </c>
      <c r="G171" s="22" t="s">
        <v>82</v>
      </c>
    </row>
    <row r="172" spans="4:7" x14ac:dyDescent="0.2">
      <c r="D172" s="21" t="s">
        <v>268</v>
      </c>
      <c r="E172" s="21" t="s">
        <v>58</v>
      </c>
      <c r="F172" s="22" t="s">
        <v>57</v>
      </c>
      <c r="G172" s="22" t="s">
        <v>58</v>
      </c>
    </row>
    <row r="173" spans="4:7" x14ac:dyDescent="0.2">
      <c r="D173" s="21" t="s">
        <v>269</v>
      </c>
      <c r="E173" s="21" t="s">
        <v>69</v>
      </c>
      <c r="F173" s="22" t="s">
        <v>269</v>
      </c>
      <c r="G173" s="22" t="s">
        <v>69</v>
      </c>
    </row>
    <row r="174" spans="4:7" x14ac:dyDescent="0.2">
      <c r="D174" s="21" t="s">
        <v>213</v>
      </c>
      <c r="E174" s="21" t="s">
        <v>72</v>
      </c>
      <c r="F174" s="22" t="s">
        <v>270</v>
      </c>
      <c r="G174" s="22" t="s">
        <v>128</v>
      </c>
    </row>
    <row r="175" spans="4:7" x14ac:dyDescent="0.2">
      <c r="D175" s="21" t="s">
        <v>157</v>
      </c>
      <c r="E175" s="21" t="s">
        <v>37</v>
      </c>
      <c r="F175" s="22" t="s">
        <v>170</v>
      </c>
      <c r="G175" s="22" t="s">
        <v>37</v>
      </c>
    </row>
    <row r="176" spans="4:7" x14ac:dyDescent="0.2">
      <c r="D176" s="21" t="s">
        <v>49</v>
      </c>
      <c r="E176" s="21" t="s">
        <v>49</v>
      </c>
      <c r="F176" s="22" t="s">
        <v>271</v>
      </c>
      <c r="G176" s="22" t="s">
        <v>72</v>
      </c>
    </row>
    <row r="177" spans="4:7" x14ac:dyDescent="0.2">
      <c r="D177" s="21" t="s">
        <v>58</v>
      </c>
      <c r="E177" s="21" t="s">
        <v>58</v>
      </c>
      <c r="F177" s="22" t="s">
        <v>115</v>
      </c>
      <c r="G177" s="22" t="s">
        <v>58</v>
      </c>
    </row>
    <row r="178" spans="4:7" x14ac:dyDescent="0.2">
      <c r="D178" s="21" t="s">
        <v>201</v>
      </c>
      <c r="E178" s="21" t="s">
        <v>125</v>
      </c>
      <c r="F178" s="22" t="s">
        <v>228</v>
      </c>
      <c r="G178" s="22" t="s">
        <v>126</v>
      </c>
    </row>
    <row r="179" spans="4:7" x14ac:dyDescent="0.2">
      <c r="D179" s="21" t="s">
        <v>257</v>
      </c>
      <c r="E179" s="21" t="s">
        <v>20</v>
      </c>
      <c r="F179" s="22" t="s">
        <v>272</v>
      </c>
      <c r="G179" s="22" t="s">
        <v>20</v>
      </c>
    </row>
    <row r="180" spans="4:7" x14ac:dyDescent="0.2">
      <c r="D180" s="21" t="s">
        <v>241</v>
      </c>
      <c r="E180" s="21" t="s">
        <v>43</v>
      </c>
      <c r="F180" s="22" t="s">
        <v>273</v>
      </c>
      <c r="G180" s="22" t="s">
        <v>45</v>
      </c>
    </row>
    <row r="181" spans="4:7" x14ac:dyDescent="0.2">
      <c r="D181" s="21" t="s">
        <v>227</v>
      </c>
      <c r="E181" s="21" t="s">
        <v>49</v>
      </c>
      <c r="F181" s="22" t="s">
        <v>114</v>
      </c>
      <c r="G181" s="22" t="s">
        <v>51</v>
      </c>
    </row>
    <row r="182" spans="4:7" x14ac:dyDescent="0.2">
      <c r="D182" s="21" t="s">
        <v>203</v>
      </c>
      <c r="E182" s="21" t="s">
        <v>37</v>
      </c>
      <c r="F182" s="22" t="s">
        <v>177</v>
      </c>
      <c r="G182" s="22" t="s">
        <v>37</v>
      </c>
    </row>
    <row r="183" spans="4:7" x14ac:dyDescent="0.2">
      <c r="D183" s="21" t="s">
        <v>272</v>
      </c>
      <c r="E183" s="21" t="s">
        <v>20</v>
      </c>
      <c r="F183" s="22" t="s">
        <v>274</v>
      </c>
      <c r="G183" s="22" t="s">
        <v>20</v>
      </c>
    </row>
    <row r="184" spans="4:7" x14ac:dyDescent="0.2">
      <c r="D184" s="21" t="s">
        <v>175</v>
      </c>
      <c r="E184" s="21" t="s">
        <v>13</v>
      </c>
      <c r="F184" s="22" t="s">
        <v>63</v>
      </c>
      <c r="G184" s="22" t="s">
        <v>63</v>
      </c>
    </row>
    <row r="185" spans="4:7" x14ac:dyDescent="0.2">
      <c r="D185" s="21" t="s">
        <v>107</v>
      </c>
      <c r="E185" s="21" t="s">
        <v>58</v>
      </c>
      <c r="F185" s="22" t="s">
        <v>204</v>
      </c>
      <c r="G185" s="22" t="s">
        <v>58</v>
      </c>
    </row>
    <row r="186" spans="4:7" x14ac:dyDescent="0.2">
      <c r="D186" s="21" t="s">
        <v>275</v>
      </c>
      <c r="E186" s="21" t="s">
        <v>100</v>
      </c>
      <c r="F186" s="22" t="s">
        <v>276</v>
      </c>
      <c r="G186" s="22" t="s">
        <v>37</v>
      </c>
    </row>
    <row r="187" spans="4:7" x14ac:dyDescent="0.2">
      <c r="D187" s="21" t="s">
        <v>233</v>
      </c>
      <c r="E187" s="21" t="s">
        <v>51</v>
      </c>
      <c r="F187" s="22" t="s">
        <v>138</v>
      </c>
      <c r="G187" s="22" t="s">
        <v>82</v>
      </c>
    </row>
    <row r="188" spans="4:7" x14ac:dyDescent="0.2">
      <c r="D188" s="21" t="s">
        <v>188</v>
      </c>
      <c r="E188" s="21" t="s">
        <v>31</v>
      </c>
      <c r="F188" s="22" t="s">
        <v>188</v>
      </c>
      <c r="G188" s="22" t="s">
        <v>188</v>
      </c>
    </row>
    <row r="189" spans="4:7" x14ac:dyDescent="0.2">
      <c r="D189" s="21" t="s">
        <v>277</v>
      </c>
      <c r="E189" s="21" t="s">
        <v>69</v>
      </c>
      <c r="F189" s="22" t="s">
        <v>277</v>
      </c>
      <c r="G189" s="22" t="s">
        <v>69</v>
      </c>
    </row>
    <row r="190" spans="4:7" x14ac:dyDescent="0.2">
      <c r="D190" s="21" t="s">
        <v>231</v>
      </c>
      <c r="E190" s="21" t="s">
        <v>72</v>
      </c>
      <c r="F190" s="22" t="s">
        <v>278</v>
      </c>
      <c r="G190" s="22" t="s">
        <v>128</v>
      </c>
    </row>
    <row r="191" spans="4:7" x14ac:dyDescent="0.2">
      <c r="D191" s="21" t="s">
        <v>120</v>
      </c>
      <c r="E191" s="21" t="s">
        <v>58</v>
      </c>
      <c r="F191" s="22" t="s">
        <v>208</v>
      </c>
      <c r="G191" s="22" t="s">
        <v>58</v>
      </c>
    </row>
    <row r="192" spans="4:7" x14ac:dyDescent="0.2">
      <c r="D192" s="21" t="s">
        <v>16</v>
      </c>
      <c r="E192" s="21" t="s">
        <v>69</v>
      </c>
      <c r="F192" s="22" t="s">
        <v>279</v>
      </c>
      <c r="G192" s="22" t="s">
        <v>69</v>
      </c>
    </row>
    <row r="193" spans="4:7" x14ac:dyDescent="0.2">
      <c r="D193" s="21" t="s">
        <v>131</v>
      </c>
      <c r="E193" s="21" t="s">
        <v>58</v>
      </c>
      <c r="F193" s="22" t="s">
        <v>221</v>
      </c>
      <c r="G193" s="22" t="s">
        <v>58</v>
      </c>
    </row>
    <row r="194" spans="4:7" x14ac:dyDescent="0.2">
      <c r="D194" s="21" t="s">
        <v>247</v>
      </c>
      <c r="E194" s="21" t="s">
        <v>105</v>
      </c>
      <c r="F194" s="22" t="s">
        <v>179</v>
      </c>
      <c r="G194" s="22" t="s">
        <v>89</v>
      </c>
    </row>
    <row r="195" spans="4:7" x14ac:dyDescent="0.2">
      <c r="D195" s="21" t="s">
        <v>178</v>
      </c>
      <c r="E195" s="21" t="s">
        <v>39</v>
      </c>
      <c r="F195" s="22" t="s">
        <v>280</v>
      </c>
      <c r="G195" s="22" t="s">
        <v>103</v>
      </c>
    </row>
    <row r="196" spans="4:7" x14ac:dyDescent="0.2">
      <c r="D196" s="21" t="s">
        <v>274</v>
      </c>
      <c r="E196" s="21" t="s">
        <v>20</v>
      </c>
      <c r="F196" s="22" t="s">
        <v>281</v>
      </c>
      <c r="G196" s="22" t="s">
        <v>20</v>
      </c>
    </row>
    <row r="197" spans="4:7" x14ac:dyDescent="0.2">
      <c r="D197" s="21" t="s">
        <v>282</v>
      </c>
      <c r="E197" s="21" t="s">
        <v>82</v>
      </c>
      <c r="F197" s="22" t="s">
        <v>73</v>
      </c>
      <c r="G197" s="22" t="s">
        <v>73</v>
      </c>
    </row>
    <row r="198" spans="4:7" x14ac:dyDescent="0.2">
      <c r="D198" s="21" t="s">
        <v>31</v>
      </c>
      <c r="E198" s="21" t="s">
        <v>31</v>
      </c>
      <c r="F198" s="22" t="s">
        <v>283</v>
      </c>
      <c r="G198" s="22" t="s">
        <v>58</v>
      </c>
    </row>
    <row r="199" spans="4:7" x14ac:dyDescent="0.2">
      <c r="D199" s="21" t="s">
        <v>160</v>
      </c>
      <c r="E199" s="21" t="s">
        <v>58</v>
      </c>
      <c r="F199" s="22" t="s">
        <v>226</v>
      </c>
      <c r="G199" s="22" t="s">
        <v>58</v>
      </c>
    </row>
    <row r="200" spans="4:7" x14ac:dyDescent="0.2">
      <c r="D200" s="21" t="s">
        <v>253</v>
      </c>
      <c r="E200" s="21" t="s">
        <v>37</v>
      </c>
      <c r="F200" s="22" t="s">
        <v>182</v>
      </c>
      <c r="G200" s="22" t="s">
        <v>37</v>
      </c>
    </row>
    <row r="201" spans="4:7" x14ac:dyDescent="0.2">
      <c r="D201" s="21" t="s">
        <v>284</v>
      </c>
      <c r="E201" s="21" t="s">
        <v>31</v>
      </c>
      <c r="F201" s="22" t="s">
        <v>284</v>
      </c>
      <c r="G201" s="22" t="s">
        <v>188</v>
      </c>
    </row>
    <row r="202" spans="4:7" x14ac:dyDescent="0.2">
      <c r="D202" s="21" t="s">
        <v>285</v>
      </c>
      <c r="E202" s="21" t="s">
        <v>69</v>
      </c>
      <c r="F202" s="22" t="s">
        <v>285</v>
      </c>
      <c r="G202" s="22" t="s">
        <v>69</v>
      </c>
    </row>
    <row r="203" spans="4:7" x14ac:dyDescent="0.2">
      <c r="D203" s="21" t="s">
        <v>80</v>
      </c>
      <c r="E203" s="21" t="s">
        <v>51</v>
      </c>
      <c r="F203" s="22" t="s">
        <v>71</v>
      </c>
      <c r="G203" s="22" t="s">
        <v>72</v>
      </c>
    </row>
    <row r="204" spans="4:7" x14ac:dyDescent="0.2">
      <c r="D204" s="21" t="s">
        <v>286</v>
      </c>
      <c r="E204" s="21" t="s">
        <v>39</v>
      </c>
      <c r="F204" s="22" t="s">
        <v>65</v>
      </c>
      <c r="G204" s="22" t="s">
        <v>39</v>
      </c>
    </row>
    <row r="205" spans="4:7" x14ac:dyDescent="0.2">
      <c r="D205" s="21" t="s">
        <v>164</v>
      </c>
      <c r="E205" s="21" t="s">
        <v>163</v>
      </c>
      <c r="F205" s="22" t="s">
        <v>165</v>
      </c>
      <c r="G205" s="22" t="s">
        <v>163</v>
      </c>
    </row>
    <row r="206" spans="4:7" x14ac:dyDescent="0.2">
      <c r="D206" s="21" t="s">
        <v>224</v>
      </c>
      <c r="E206" s="21" t="s">
        <v>125</v>
      </c>
      <c r="F206" s="22" t="s">
        <v>242</v>
      </c>
      <c r="G206" s="22" t="s">
        <v>126</v>
      </c>
    </row>
    <row r="207" spans="4:7" x14ac:dyDescent="0.2">
      <c r="D207" s="21" t="s">
        <v>259</v>
      </c>
      <c r="E207" s="21" t="s">
        <v>37</v>
      </c>
      <c r="F207" s="22" t="s">
        <v>185</v>
      </c>
      <c r="G207" s="22" t="s">
        <v>37</v>
      </c>
    </row>
    <row r="208" spans="4:7" x14ac:dyDescent="0.2">
      <c r="D208" s="21" t="s">
        <v>287</v>
      </c>
      <c r="E208" s="21" t="s">
        <v>125</v>
      </c>
      <c r="F208" s="22" t="s">
        <v>121</v>
      </c>
      <c r="G208" s="22" t="s">
        <v>105</v>
      </c>
    </row>
    <row r="209" spans="4:7" x14ac:dyDescent="0.2">
      <c r="D209" s="21" t="s">
        <v>260</v>
      </c>
      <c r="E209" s="21" t="s">
        <v>72</v>
      </c>
      <c r="F209" s="22" t="s">
        <v>288</v>
      </c>
      <c r="G209" s="22" t="s">
        <v>128</v>
      </c>
    </row>
    <row r="210" spans="4:7" x14ac:dyDescent="0.2">
      <c r="D210" s="21" t="s">
        <v>103</v>
      </c>
      <c r="E210" s="21" t="s">
        <v>31</v>
      </c>
      <c r="F210" s="22" t="s">
        <v>196</v>
      </c>
      <c r="G210" s="22" t="s">
        <v>31</v>
      </c>
    </row>
    <row r="211" spans="4:7" x14ac:dyDescent="0.2">
      <c r="D211" s="21" t="s">
        <v>212</v>
      </c>
      <c r="E211" s="21" t="s">
        <v>163</v>
      </c>
      <c r="F211" s="22" t="s">
        <v>194</v>
      </c>
      <c r="G211" s="22" t="s">
        <v>163</v>
      </c>
    </row>
    <row r="212" spans="4:7" x14ac:dyDescent="0.2">
      <c r="D212" s="21" t="s">
        <v>289</v>
      </c>
      <c r="E212" s="21" t="s">
        <v>69</v>
      </c>
      <c r="F212" s="22" t="s">
        <v>286</v>
      </c>
      <c r="G212" s="22" t="s">
        <v>69</v>
      </c>
    </row>
    <row r="213" spans="4:7" x14ac:dyDescent="0.2">
      <c r="D213" s="21" t="s">
        <v>256</v>
      </c>
      <c r="E213" s="21" t="s">
        <v>31</v>
      </c>
      <c r="F213" s="22" t="s">
        <v>31</v>
      </c>
      <c r="G213" s="22" t="s">
        <v>31</v>
      </c>
    </row>
    <row r="214" spans="4:7" x14ac:dyDescent="0.2">
      <c r="D214" s="21" t="s">
        <v>55</v>
      </c>
      <c r="E214" s="21" t="s">
        <v>100</v>
      </c>
      <c r="F214" s="22" t="s">
        <v>202</v>
      </c>
      <c r="G214" s="22" t="s">
        <v>102</v>
      </c>
    </row>
    <row r="215" spans="4:7" x14ac:dyDescent="0.2">
      <c r="D215" s="21" t="s">
        <v>265</v>
      </c>
      <c r="E215" s="21" t="s">
        <v>37</v>
      </c>
      <c r="F215" s="22" t="s">
        <v>190</v>
      </c>
      <c r="G215" s="22" t="s">
        <v>37</v>
      </c>
    </row>
    <row r="216" spans="4:7" x14ac:dyDescent="0.2">
      <c r="D216" s="21" t="s">
        <v>290</v>
      </c>
      <c r="E216" s="21" t="s">
        <v>31</v>
      </c>
      <c r="F216" s="22" t="s">
        <v>291</v>
      </c>
      <c r="G216" s="22" t="s">
        <v>58</v>
      </c>
    </row>
    <row r="217" spans="4:7" x14ac:dyDescent="0.2">
      <c r="D217" s="21" t="s">
        <v>39</v>
      </c>
      <c r="E217" s="21" t="s">
        <v>39</v>
      </c>
      <c r="F217" s="22" t="s">
        <v>217</v>
      </c>
      <c r="G217" s="22" t="s">
        <v>55</v>
      </c>
    </row>
    <row r="218" spans="4:7" x14ac:dyDescent="0.2">
      <c r="D218" s="21" t="s">
        <v>292</v>
      </c>
      <c r="E218" s="21" t="s">
        <v>43</v>
      </c>
      <c r="F218" s="22" t="s">
        <v>292</v>
      </c>
      <c r="G218" s="22" t="s">
        <v>43</v>
      </c>
    </row>
    <row r="219" spans="4:7" x14ac:dyDescent="0.2">
      <c r="D219" s="21" t="s">
        <v>281</v>
      </c>
      <c r="E219" s="21" t="s">
        <v>20</v>
      </c>
      <c r="F219" s="22" t="s">
        <v>293</v>
      </c>
      <c r="G219" s="22" t="s">
        <v>20</v>
      </c>
    </row>
    <row r="220" spans="4:7" x14ac:dyDescent="0.2">
      <c r="D220" s="21" t="s">
        <v>197</v>
      </c>
      <c r="E220" s="21" t="s">
        <v>58</v>
      </c>
      <c r="F220" s="22" t="s">
        <v>237</v>
      </c>
      <c r="G220" s="22" t="s">
        <v>58</v>
      </c>
    </row>
    <row r="221" spans="4:7" x14ac:dyDescent="0.2">
      <c r="D221" s="21" t="s">
        <v>293</v>
      </c>
      <c r="E221" s="21" t="s">
        <v>20</v>
      </c>
      <c r="F221" s="22" t="s">
        <v>294</v>
      </c>
      <c r="G221" s="22" t="s">
        <v>20</v>
      </c>
    </row>
    <row r="222" spans="4:7" x14ac:dyDescent="0.2">
      <c r="D222" s="21" t="s">
        <v>283</v>
      </c>
      <c r="E222" s="21" t="s">
        <v>58</v>
      </c>
      <c r="F222" s="22" t="s">
        <v>244</v>
      </c>
      <c r="G222" s="22" t="s">
        <v>58</v>
      </c>
    </row>
    <row r="223" spans="4:7" x14ac:dyDescent="0.2">
      <c r="D223" s="21" t="s">
        <v>222</v>
      </c>
      <c r="E223" s="21" t="s">
        <v>163</v>
      </c>
      <c r="F223" s="22" t="s">
        <v>238</v>
      </c>
      <c r="G223" s="22" t="s">
        <v>163</v>
      </c>
    </row>
    <row r="224" spans="4:7" x14ac:dyDescent="0.2">
      <c r="D224" s="21" t="s">
        <v>102</v>
      </c>
      <c r="E224" s="21" t="s">
        <v>100</v>
      </c>
      <c r="F224" s="22" t="s">
        <v>110</v>
      </c>
      <c r="G224" s="22" t="s">
        <v>102</v>
      </c>
    </row>
    <row r="225" spans="4:7" x14ac:dyDescent="0.2">
      <c r="D225" s="21" t="s">
        <v>191</v>
      </c>
      <c r="E225" s="21" t="s">
        <v>37</v>
      </c>
      <c r="F225" s="22" t="s">
        <v>216</v>
      </c>
      <c r="G225" s="22" t="s">
        <v>37</v>
      </c>
    </row>
    <row r="226" spans="4:7" x14ac:dyDescent="0.2">
      <c r="D226" s="21" t="s">
        <v>295</v>
      </c>
      <c r="E226" s="21" t="s">
        <v>125</v>
      </c>
      <c r="F226" s="22" t="s">
        <v>263</v>
      </c>
      <c r="G226" s="22" t="s">
        <v>126</v>
      </c>
    </row>
    <row r="227" spans="4:7" x14ac:dyDescent="0.2">
      <c r="D227" s="21" t="s">
        <v>264</v>
      </c>
      <c r="E227" s="21" t="s">
        <v>100</v>
      </c>
      <c r="F227" s="22" t="s">
        <v>266</v>
      </c>
      <c r="G227" s="22" t="s">
        <v>102</v>
      </c>
    </row>
    <row r="228" spans="4:7" x14ac:dyDescent="0.2">
      <c r="D228" s="21" t="s">
        <v>271</v>
      </c>
      <c r="E228" s="21" t="s">
        <v>72</v>
      </c>
      <c r="F228" s="22" t="s">
        <v>296</v>
      </c>
      <c r="G228" s="22" t="s">
        <v>128</v>
      </c>
    </row>
    <row r="229" spans="4:7" x14ac:dyDescent="0.2">
      <c r="D229" s="21" t="s">
        <v>297</v>
      </c>
      <c r="E229" s="21" t="s">
        <v>69</v>
      </c>
      <c r="F229" s="22" t="s">
        <v>289</v>
      </c>
      <c r="G229" s="22" t="s">
        <v>69</v>
      </c>
    </row>
    <row r="230" spans="4:7" x14ac:dyDescent="0.2">
      <c r="D230" s="21" t="s">
        <v>181</v>
      </c>
      <c r="E230" s="21" t="s">
        <v>13</v>
      </c>
      <c r="F230" s="22" t="s">
        <v>149</v>
      </c>
      <c r="G230" s="22" t="s">
        <v>63</v>
      </c>
    </row>
    <row r="231" spans="4:7" x14ac:dyDescent="0.2">
      <c r="D231" s="21" t="s">
        <v>294</v>
      </c>
      <c r="E231" s="21" t="s">
        <v>20</v>
      </c>
      <c r="F231" s="22" t="s">
        <v>298</v>
      </c>
      <c r="G231" s="22" t="s">
        <v>20</v>
      </c>
    </row>
    <row r="232" spans="4:7" x14ac:dyDescent="0.2">
      <c r="D232" s="21" t="s">
        <v>299</v>
      </c>
      <c r="E232" s="21" t="s">
        <v>125</v>
      </c>
      <c r="F232" s="22" t="s">
        <v>282</v>
      </c>
      <c r="G232" s="22" t="s">
        <v>126</v>
      </c>
    </row>
    <row r="233" spans="4:7" x14ac:dyDescent="0.2">
      <c r="D233" s="21" t="s">
        <v>291</v>
      </c>
      <c r="E233" s="21" t="s">
        <v>58</v>
      </c>
      <c r="F233" s="22" t="s">
        <v>268</v>
      </c>
      <c r="G233" s="22" t="s">
        <v>58</v>
      </c>
    </row>
    <row r="234" spans="4:7" x14ac:dyDescent="0.2">
      <c r="D234" s="21" t="s">
        <v>54</v>
      </c>
      <c r="E234" s="21" t="s">
        <v>100</v>
      </c>
      <c r="F234" s="22" t="s">
        <v>252</v>
      </c>
      <c r="G234" s="22" t="s">
        <v>102</v>
      </c>
    </row>
    <row r="235" spans="4:7" x14ac:dyDescent="0.2">
      <c r="D235" s="21" t="s">
        <v>246</v>
      </c>
      <c r="E235" s="21" t="s">
        <v>13</v>
      </c>
      <c r="F235" s="22" t="s">
        <v>295</v>
      </c>
      <c r="G235" s="22" t="s">
        <v>63</v>
      </c>
    </row>
    <row r="236" spans="4:7" x14ac:dyDescent="0.2">
      <c r="D236" s="21" t="s">
        <v>270</v>
      </c>
      <c r="E236" s="21" t="s">
        <v>49</v>
      </c>
      <c r="F236" s="22" t="s">
        <v>75</v>
      </c>
      <c r="G236" s="22" t="s">
        <v>49</v>
      </c>
    </row>
    <row r="237" spans="4:7" x14ac:dyDescent="0.2">
      <c r="D237" s="21" t="s">
        <v>229</v>
      </c>
      <c r="E237" s="21" t="s">
        <v>100</v>
      </c>
      <c r="F237" s="22" t="s">
        <v>300</v>
      </c>
      <c r="G237" s="22" t="s">
        <v>102</v>
      </c>
    </row>
    <row r="238" spans="4:7" x14ac:dyDescent="0.2">
      <c r="D238" s="21" t="s">
        <v>112</v>
      </c>
      <c r="E238" s="21" t="s">
        <v>51</v>
      </c>
      <c r="F238" s="22" t="s">
        <v>79</v>
      </c>
      <c r="G238" s="22" t="s">
        <v>72</v>
      </c>
    </row>
    <row r="239" spans="4:7" x14ac:dyDescent="0.2">
      <c r="D239" s="21" t="s">
        <v>278</v>
      </c>
      <c r="E239" s="21" t="s">
        <v>49</v>
      </c>
      <c r="F239" s="22" t="s">
        <v>153</v>
      </c>
      <c r="G239" s="22" t="s">
        <v>49</v>
      </c>
    </row>
    <row r="240" spans="4:7" x14ac:dyDescent="0.2">
      <c r="D240" s="21" t="s">
        <v>236</v>
      </c>
      <c r="E240" s="21" t="s">
        <v>51</v>
      </c>
      <c r="F240" s="22" t="s">
        <v>142</v>
      </c>
      <c r="G240" s="22" t="s">
        <v>82</v>
      </c>
    </row>
    <row r="241" spans="4:7" x14ac:dyDescent="0.2">
      <c r="D241" s="21" t="s">
        <v>88</v>
      </c>
      <c r="E241" s="21" t="s">
        <v>125</v>
      </c>
      <c r="F241" s="22" t="s">
        <v>105</v>
      </c>
      <c r="G241" s="22" t="s">
        <v>105</v>
      </c>
    </row>
    <row r="242" spans="4:7" x14ac:dyDescent="0.2">
      <c r="D242" s="21" t="s">
        <v>273</v>
      </c>
      <c r="E242" s="21" t="s">
        <v>100</v>
      </c>
      <c r="F242" s="22" t="s">
        <v>275</v>
      </c>
      <c r="G242" s="22" t="s">
        <v>102</v>
      </c>
    </row>
    <row r="243" spans="4:7" x14ac:dyDescent="0.2">
      <c r="D243" s="21" t="s">
        <v>280</v>
      </c>
      <c r="E243" s="21" t="s">
        <v>31</v>
      </c>
      <c r="F243" s="22" t="s">
        <v>290</v>
      </c>
      <c r="G243" s="22" t="s">
        <v>31</v>
      </c>
    </row>
    <row r="244" spans="4:7" x14ac:dyDescent="0.2">
      <c r="D244" s="21" t="s">
        <v>166</v>
      </c>
      <c r="E244" s="21" t="s">
        <v>43</v>
      </c>
      <c r="F244" s="22" t="s">
        <v>45</v>
      </c>
      <c r="G244" s="22" t="s">
        <v>45</v>
      </c>
    </row>
    <row r="245" spans="4:7" x14ac:dyDescent="0.2">
      <c r="D245" s="21" t="s">
        <v>288</v>
      </c>
      <c r="E245" s="21" t="s">
        <v>49</v>
      </c>
      <c r="F245" s="22" t="s">
        <v>172</v>
      </c>
      <c r="G245" s="22" t="s">
        <v>49</v>
      </c>
    </row>
    <row r="246" spans="4:7" x14ac:dyDescent="0.2">
      <c r="D246" s="21" t="s">
        <v>301</v>
      </c>
      <c r="E246" s="21" t="s">
        <v>69</v>
      </c>
      <c r="F246" s="22" t="s">
        <v>297</v>
      </c>
      <c r="G246" s="22" t="s">
        <v>69</v>
      </c>
    </row>
    <row r="247" spans="4:7" x14ac:dyDescent="0.2">
      <c r="D247" s="21" t="s">
        <v>248</v>
      </c>
      <c r="E247" s="21" t="s">
        <v>105</v>
      </c>
      <c r="F247" s="22" t="s">
        <v>287</v>
      </c>
      <c r="G247" s="22" t="s">
        <v>89</v>
      </c>
    </row>
    <row r="248" spans="4:7" x14ac:dyDescent="0.2">
      <c r="D248" s="21" t="s">
        <v>250</v>
      </c>
      <c r="E248" s="21" t="s">
        <v>163</v>
      </c>
      <c r="F248" s="22" t="s">
        <v>240</v>
      </c>
      <c r="G248" s="22" t="s">
        <v>163</v>
      </c>
    </row>
    <row r="249" spans="4:7" x14ac:dyDescent="0.2">
      <c r="D249" s="21" t="s">
        <v>163</v>
      </c>
      <c r="E249" s="21" t="s">
        <v>163</v>
      </c>
      <c r="F249" s="22" t="s">
        <v>249</v>
      </c>
      <c r="G249" s="22" t="s">
        <v>163</v>
      </c>
    </row>
    <row r="250" spans="4:7" x14ac:dyDescent="0.2">
      <c r="D250" s="21" t="s">
        <v>302</v>
      </c>
      <c r="E250" s="21" t="s">
        <v>58</v>
      </c>
      <c r="F250" s="22" t="s">
        <v>58</v>
      </c>
      <c r="G250" s="22" t="s">
        <v>58</v>
      </c>
    </row>
    <row r="251" spans="4:7" x14ac:dyDescent="0.2">
      <c r="D251" s="21" t="s">
        <v>303</v>
      </c>
      <c r="E251" s="21" t="s">
        <v>43</v>
      </c>
      <c r="F251" s="22" t="s">
        <v>303</v>
      </c>
      <c r="G251" s="22" t="s">
        <v>43</v>
      </c>
    </row>
    <row r="252" spans="4:7" x14ac:dyDescent="0.2">
      <c r="D252" s="21" t="s">
        <v>304</v>
      </c>
      <c r="E252" s="21" t="s">
        <v>31</v>
      </c>
      <c r="F252" s="22" t="s">
        <v>304</v>
      </c>
      <c r="G252" s="22" t="s">
        <v>188</v>
      </c>
    </row>
    <row r="253" spans="4:7" x14ac:dyDescent="0.2">
      <c r="D253" s="21" t="s">
        <v>298</v>
      </c>
      <c r="E253" s="21" t="s">
        <v>20</v>
      </c>
      <c r="F253" s="22" t="s">
        <v>12</v>
      </c>
      <c r="G253" s="22" t="s">
        <v>13</v>
      </c>
    </row>
    <row r="254" spans="4:7" x14ac:dyDescent="0.2">
      <c r="D254" s="21" t="s">
        <v>66</v>
      </c>
      <c r="E254" s="21" t="s">
        <v>31</v>
      </c>
      <c r="F254" s="22" t="s">
        <v>302</v>
      </c>
      <c r="G254" s="22" t="s">
        <v>58</v>
      </c>
    </row>
    <row r="255" spans="4:7" x14ac:dyDescent="0.2">
      <c r="D255" s="21" t="s">
        <v>267</v>
      </c>
      <c r="E255" s="21" t="s">
        <v>37</v>
      </c>
      <c r="F255" s="22" t="s">
        <v>200</v>
      </c>
      <c r="G255" s="22" t="s">
        <v>37</v>
      </c>
    </row>
    <row r="256" spans="4:7" x14ac:dyDescent="0.2">
      <c r="D256" s="21" t="s">
        <v>276</v>
      </c>
      <c r="E256" s="21" t="s">
        <v>37</v>
      </c>
      <c r="F256" s="22" t="s">
        <v>215</v>
      </c>
      <c r="G256" s="22" t="s">
        <v>37</v>
      </c>
    </row>
    <row r="257" spans="4:7" x14ac:dyDescent="0.2">
      <c r="D257" s="21" t="s">
        <v>186</v>
      </c>
      <c r="E257" s="21" t="s">
        <v>39</v>
      </c>
      <c r="F257" s="22" t="s">
        <v>261</v>
      </c>
      <c r="G257" s="22" t="s">
        <v>55</v>
      </c>
    </row>
    <row r="258" spans="4:7" x14ac:dyDescent="0.2">
      <c r="D258" s="21" t="s">
        <v>245</v>
      </c>
      <c r="E258" s="21" t="s">
        <v>49</v>
      </c>
      <c r="F258" s="22" t="s">
        <v>189</v>
      </c>
      <c r="G258" s="22" t="s">
        <v>51</v>
      </c>
    </row>
    <row r="259" spans="4:7" x14ac:dyDescent="0.2">
      <c r="D259" s="21" t="s">
        <v>152</v>
      </c>
      <c r="E259" s="21" t="s">
        <v>163</v>
      </c>
      <c r="F259" s="22" t="s">
        <v>163</v>
      </c>
      <c r="G259" s="22" t="s">
        <v>163</v>
      </c>
    </row>
    <row r="260" spans="4:7" x14ac:dyDescent="0.2">
      <c r="D260" s="21" t="s">
        <v>230</v>
      </c>
      <c r="E260" s="21" t="s">
        <v>82</v>
      </c>
      <c r="F260" s="22" t="s">
        <v>53</v>
      </c>
      <c r="G260" s="22" t="s">
        <v>84</v>
      </c>
    </row>
    <row r="261" spans="4:7" x14ac:dyDescent="0.2">
      <c r="D261" s="21" t="s">
        <v>300</v>
      </c>
      <c r="E261" s="21" t="s">
        <v>100</v>
      </c>
      <c r="F261" s="22" t="s">
        <v>154</v>
      </c>
      <c r="G261" s="22" t="s">
        <v>102</v>
      </c>
    </row>
    <row r="262" spans="4:7" x14ac:dyDescent="0.2">
      <c r="D262" s="21" t="s">
        <v>140</v>
      </c>
      <c r="E262" s="21" t="s">
        <v>82</v>
      </c>
      <c r="F262" s="22" t="s">
        <v>254</v>
      </c>
      <c r="G262" s="22" t="s">
        <v>73</v>
      </c>
    </row>
    <row r="263" spans="4:7" x14ac:dyDescent="0.2">
      <c r="D263" s="21" t="s">
        <v>251</v>
      </c>
      <c r="E263" s="21" t="s">
        <v>13</v>
      </c>
      <c r="F263" s="22" t="s">
        <v>299</v>
      </c>
      <c r="G263" s="22" t="s">
        <v>63</v>
      </c>
    </row>
    <row r="264" spans="4:7" x14ac:dyDescent="0.2">
      <c r="D264" s="21" t="s">
        <v>43</v>
      </c>
      <c r="E264" s="21" t="s">
        <v>43</v>
      </c>
      <c r="F264" s="22" t="s">
        <v>43</v>
      </c>
      <c r="G264" s="22" t="s">
        <v>43</v>
      </c>
    </row>
    <row r="265" spans="4:7" x14ac:dyDescent="0.2">
      <c r="D265" s="21" t="s">
        <v>296</v>
      </c>
      <c r="E265" s="21" t="s">
        <v>49</v>
      </c>
      <c r="F265" s="22" t="s">
        <v>174</v>
      </c>
      <c r="G265" s="22" t="s">
        <v>49</v>
      </c>
    </row>
    <row r="266" spans="4:7" x14ac:dyDescent="0.2">
      <c r="D266" s="21" t="s">
        <v>255</v>
      </c>
      <c r="E266" s="21" t="s">
        <v>82</v>
      </c>
      <c r="F266" s="22" t="s">
        <v>162</v>
      </c>
      <c r="G266" s="22" t="s">
        <v>84</v>
      </c>
    </row>
    <row r="267" spans="4:7" x14ac:dyDescent="0.2">
      <c r="D267" s="21" t="s">
        <v>279</v>
      </c>
      <c r="E267" s="21" t="s">
        <v>69</v>
      </c>
      <c r="F267" s="22" t="s">
        <v>301</v>
      </c>
      <c r="G267" s="22" t="s">
        <v>69</v>
      </c>
    </row>
    <row r="268" spans="4:7" x14ac:dyDescent="0.2">
      <c r="D268" s="21" t="s">
        <v>45</v>
      </c>
      <c r="E268" s="21" t="s">
        <v>100</v>
      </c>
      <c r="F268" s="22" t="s">
        <v>102</v>
      </c>
      <c r="G268" s="22" t="s">
        <v>102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8"/>
  <sheetViews>
    <sheetView tabSelected="1" topLeftCell="A189" workbookViewId="0">
      <selection activeCell="X215" sqref="X215"/>
    </sheetView>
  </sheetViews>
  <sheetFormatPr defaultRowHeight="15" customHeight="1" x14ac:dyDescent="0.25"/>
  <cols>
    <col min="1" max="1" width="9.140625" style="4"/>
    <col min="2" max="35" width="2.85546875" style="4" customWidth="1"/>
    <col min="36" max="16384" width="9.140625" style="4"/>
  </cols>
  <sheetData>
    <row r="1" spans="2:35" ht="15" customHeight="1" thickBot="1" x14ac:dyDescent="0.3"/>
    <row r="2" spans="2:35" ht="15" customHeight="1" thickBot="1" x14ac:dyDescent="0.3">
      <c r="B2" s="198" t="s">
        <v>0</v>
      </c>
      <c r="C2" s="199"/>
      <c r="D2" s="200"/>
      <c r="E2" s="201"/>
      <c r="F2" s="201"/>
      <c r="G2" s="202"/>
      <c r="H2" s="203" t="s">
        <v>1</v>
      </c>
      <c r="I2" s="204"/>
      <c r="J2" s="204"/>
      <c r="K2" s="204"/>
      <c r="L2" s="204"/>
      <c r="M2" s="204"/>
      <c r="N2" s="205"/>
      <c r="O2" s="205"/>
      <c r="P2" s="205"/>
      <c r="Q2" s="205"/>
      <c r="R2" s="203" t="s">
        <v>417</v>
      </c>
      <c r="S2" s="204"/>
      <c r="T2" s="204"/>
      <c r="U2" s="204"/>
      <c r="V2" s="199"/>
      <c r="W2" s="206"/>
      <c r="X2" s="207"/>
      <c r="Y2" s="207"/>
      <c r="Z2" s="207"/>
      <c r="AA2" s="207"/>
      <c r="AB2" s="207"/>
      <c r="AC2" s="207"/>
      <c r="AD2" s="207"/>
      <c r="AE2" s="208"/>
      <c r="AF2" s="209" t="s">
        <v>2</v>
      </c>
      <c r="AG2" s="210"/>
      <c r="AH2" s="211"/>
      <c r="AI2" s="212"/>
    </row>
    <row r="3" spans="2:35" ht="15" customHeight="1" x14ac:dyDescent="0.25"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3"/>
    </row>
    <row r="4" spans="2:35" ht="15" customHeight="1" x14ac:dyDescent="0.25">
      <c r="B4" s="34"/>
      <c r="C4" s="216" t="s">
        <v>433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8"/>
      <c r="AI4" s="35"/>
    </row>
    <row r="5" spans="2:35" ht="15" customHeight="1" x14ac:dyDescent="0.25">
      <c r="B5" s="34"/>
      <c r="C5" s="225" t="s">
        <v>434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7"/>
      <c r="AI5" s="35"/>
    </row>
    <row r="6" spans="2:35" ht="15" customHeight="1" x14ac:dyDescent="0.25">
      <c r="B6" s="34"/>
      <c r="C6" s="221" t="s">
        <v>418</v>
      </c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3"/>
      <c r="AI6" s="35"/>
    </row>
    <row r="7" spans="2:35" ht="15" customHeight="1" x14ac:dyDescent="0.25">
      <c r="B7" s="34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35"/>
    </row>
    <row r="8" spans="2:35" ht="15" customHeight="1" x14ac:dyDescent="0.25">
      <c r="B8" s="34"/>
      <c r="C8" s="213" t="s">
        <v>421</v>
      </c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5"/>
      <c r="AI8" s="35"/>
    </row>
    <row r="9" spans="2:35" ht="15" customHeight="1" x14ac:dyDescent="0.25">
      <c r="B9" s="3"/>
      <c r="C9" s="53" t="s">
        <v>305</v>
      </c>
      <c r="D9" s="54"/>
      <c r="E9" s="55"/>
      <c r="F9" s="219"/>
      <c r="G9" s="194"/>
      <c r="H9" s="194"/>
      <c r="I9" s="194"/>
      <c r="J9" s="194"/>
      <c r="K9" s="195"/>
      <c r="L9" s="53" t="s">
        <v>306</v>
      </c>
      <c r="M9" s="54"/>
      <c r="N9" s="54"/>
      <c r="O9" s="54"/>
      <c r="P9" s="55"/>
      <c r="Q9" s="220"/>
      <c r="R9" s="150"/>
      <c r="S9" s="150"/>
      <c r="T9" s="150"/>
      <c r="U9" s="150"/>
      <c r="V9" s="150"/>
      <c r="W9" s="151"/>
      <c r="X9" s="53" t="s">
        <v>308</v>
      </c>
      <c r="Y9" s="54"/>
      <c r="Z9" s="54"/>
      <c r="AA9" s="54"/>
      <c r="AB9" s="55"/>
      <c r="AC9" s="224"/>
      <c r="AD9" s="194"/>
      <c r="AE9" s="194"/>
      <c r="AF9" s="194"/>
      <c r="AG9" s="194"/>
      <c r="AH9" s="195"/>
      <c r="AI9" s="35"/>
    </row>
    <row r="10" spans="2:35" ht="15" customHeight="1" x14ac:dyDescent="0.25">
      <c r="B10" s="3"/>
      <c r="C10" s="53" t="s">
        <v>309</v>
      </c>
      <c r="D10" s="54"/>
      <c r="E10" s="55"/>
      <c r="F10" s="193" t="str">
        <f>IF(ISERROR(VLOOKUP(Q10,Control!F5:G268,2,FALSE)),"",VLOOKUP(Q10,Control!F5:G268,2,FALSE))</f>
        <v/>
      </c>
      <c r="G10" s="194"/>
      <c r="H10" s="194"/>
      <c r="I10" s="194"/>
      <c r="J10" s="194"/>
      <c r="K10" s="195"/>
      <c r="L10" s="53" t="s">
        <v>307</v>
      </c>
      <c r="M10" s="54"/>
      <c r="N10" s="54"/>
      <c r="O10" s="54"/>
      <c r="P10" s="55"/>
      <c r="Q10" s="193"/>
      <c r="R10" s="194"/>
      <c r="S10" s="194"/>
      <c r="T10" s="194"/>
      <c r="U10" s="194"/>
      <c r="V10" s="194"/>
      <c r="W10" s="195"/>
      <c r="X10" s="53" t="s">
        <v>311</v>
      </c>
      <c r="Y10" s="54"/>
      <c r="Z10" s="54"/>
      <c r="AA10" s="54"/>
      <c r="AB10" s="55"/>
      <c r="AC10" s="193"/>
      <c r="AD10" s="194"/>
      <c r="AE10" s="194"/>
      <c r="AF10" s="194"/>
      <c r="AG10" s="194"/>
      <c r="AH10" s="195"/>
      <c r="AI10" s="35"/>
    </row>
    <row r="11" spans="2:35" ht="15" customHeight="1" x14ac:dyDescent="0.25">
      <c r="B11" s="3"/>
      <c r="C11" s="53" t="s">
        <v>312</v>
      </c>
      <c r="D11" s="54"/>
      <c r="E11" s="55"/>
      <c r="F11" s="149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1"/>
      <c r="AI11" s="35"/>
    </row>
    <row r="12" spans="2:35" ht="15" customHeight="1" x14ac:dyDescent="0.25">
      <c r="B12" s="3"/>
      <c r="C12" s="53" t="s">
        <v>313</v>
      </c>
      <c r="D12" s="54"/>
      <c r="E12" s="55"/>
      <c r="F12" s="193"/>
      <c r="G12" s="194"/>
      <c r="H12" s="194"/>
      <c r="I12" s="194"/>
      <c r="J12" s="194"/>
      <c r="K12" s="195"/>
      <c r="L12" s="53" t="s">
        <v>310</v>
      </c>
      <c r="M12" s="54"/>
      <c r="N12" s="54"/>
      <c r="O12" s="54"/>
      <c r="P12" s="55"/>
      <c r="Q12" s="193" t="str">
        <f>IF(ISERROR(VLOOKUP(Q10,Control!D5:E268,2,FALSE)),"",VLOOKUP(Q10,Control!D5:E268,2,FALSE))</f>
        <v/>
      </c>
      <c r="R12" s="194"/>
      <c r="S12" s="194"/>
      <c r="T12" s="194"/>
      <c r="U12" s="194"/>
      <c r="V12" s="194"/>
      <c r="W12" s="195"/>
      <c r="X12" s="53" t="s">
        <v>314</v>
      </c>
      <c r="Y12" s="54"/>
      <c r="Z12" s="54"/>
      <c r="AA12" s="54"/>
      <c r="AB12" s="55"/>
      <c r="AC12" s="136"/>
      <c r="AD12" s="137"/>
      <c r="AE12" s="137"/>
      <c r="AF12" s="137"/>
      <c r="AG12" s="137"/>
      <c r="AH12" s="138"/>
      <c r="AI12" s="35"/>
    </row>
    <row r="13" spans="2:35" ht="15" customHeight="1" x14ac:dyDescent="0.25">
      <c r="B13" s="3"/>
      <c r="C13" s="53" t="s">
        <v>351</v>
      </c>
      <c r="D13" s="54"/>
      <c r="E13" s="54"/>
      <c r="F13" s="54"/>
      <c r="G13" s="54"/>
      <c r="H13" s="54"/>
      <c r="I13" s="54"/>
      <c r="J13" s="55"/>
      <c r="K13" s="136"/>
      <c r="L13" s="137"/>
      <c r="M13" s="137"/>
      <c r="N13" s="137"/>
      <c r="O13" s="137"/>
      <c r="P13" s="137"/>
      <c r="Q13" s="137"/>
      <c r="R13" s="137"/>
      <c r="S13" s="138"/>
      <c r="T13" s="53" t="s">
        <v>350</v>
      </c>
      <c r="U13" s="54"/>
      <c r="V13" s="54"/>
      <c r="W13" s="55"/>
      <c r="X13" s="136"/>
      <c r="Y13" s="137"/>
      <c r="Z13" s="137"/>
      <c r="AA13" s="137"/>
      <c r="AB13" s="137"/>
      <c r="AC13" s="137"/>
      <c r="AD13" s="137"/>
      <c r="AE13" s="137"/>
      <c r="AF13" s="137"/>
      <c r="AG13" s="137"/>
      <c r="AH13" s="138"/>
      <c r="AI13" s="35"/>
    </row>
    <row r="14" spans="2:35" ht="15" customHeight="1" x14ac:dyDescent="0.25">
      <c r="B14" s="3"/>
      <c r="C14" s="53" t="s">
        <v>349</v>
      </c>
      <c r="D14" s="54"/>
      <c r="E14" s="54"/>
      <c r="F14" s="54"/>
      <c r="G14" s="54"/>
      <c r="H14" s="54"/>
      <c r="I14" s="54"/>
      <c r="J14" s="55"/>
      <c r="K14" s="193"/>
      <c r="L14" s="194"/>
      <c r="M14" s="194"/>
      <c r="N14" s="194"/>
      <c r="O14" s="194"/>
      <c r="P14" s="194"/>
      <c r="Q14" s="194"/>
      <c r="R14" s="194"/>
      <c r="S14" s="195"/>
      <c r="T14" s="53" t="s">
        <v>348</v>
      </c>
      <c r="U14" s="54"/>
      <c r="V14" s="54"/>
      <c r="W14" s="54"/>
      <c r="X14" s="54"/>
      <c r="Y14" s="54"/>
      <c r="Z14" s="54"/>
      <c r="AA14" s="55"/>
      <c r="AB14" s="149"/>
      <c r="AC14" s="150"/>
      <c r="AD14" s="150"/>
      <c r="AE14" s="150"/>
      <c r="AF14" s="150"/>
      <c r="AG14" s="150"/>
      <c r="AH14" s="151"/>
      <c r="AI14" s="35"/>
    </row>
    <row r="15" spans="2:35" ht="15" customHeight="1" x14ac:dyDescent="0.25">
      <c r="B15" s="3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35"/>
    </row>
    <row r="16" spans="2:35" ht="15" customHeight="1" x14ac:dyDescent="0.25">
      <c r="B16" s="3"/>
      <c r="C16" s="98" t="s">
        <v>315</v>
      </c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100"/>
      <c r="AI16" s="35"/>
    </row>
    <row r="17" spans="2:35" ht="15" customHeight="1" x14ac:dyDescent="0.25">
      <c r="B17" s="3"/>
      <c r="C17" s="6" t="s">
        <v>316</v>
      </c>
      <c r="D17" s="193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5"/>
      <c r="AI17" s="35"/>
    </row>
    <row r="18" spans="2:35" ht="15" customHeight="1" x14ac:dyDescent="0.25">
      <c r="B18" s="3"/>
      <c r="C18" s="6" t="s">
        <v>317</v>
      </c>
      <c r="D18" s="193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5"/>
      <c r="AI18" s="35"/>
    </row>
    <row r="19" spans="2:35" ht="15" customHeight="1" x14ac:dyDescent="0.25">
      <c r="B19" s="3"/>
      <c r="C19" s="6" t="s">
        <v>318</v>
      </c>
      <c r="D19" s="193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5"/>
      <c r="AI19" s="35"/>
    </row>
    <row r="20" spans="2:35" ht="15" customHeight="1" x14ac:dyDescent="0.25">
      <c r="B20" s="3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28"/>
    </row>
    <row r="21" spans="2:35" ht="15" customHeight="1" x14ac:dyDescent="0.25">
      <c r="B21" s="3"/>
      <c r="C21" s="98" t="s">
        <v>319</v>
      </c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100"/>
      <c r="AI21" s="35"/>
    </row>
    <row r="22" spans="2:35" ht="15" customHeight="1" x14ac:dyDescent="0.25">
      <c r="B22" s="3"/>
      <c r="C22" s="53" t="s">
        <v>320</v>
      </c>
      <c r="D22" s="54"/>
      <c r="E22" s="55"/>
      <c r="F22" s="36"/>
      <c r="G22" s="193" t="s">
        <v>378</v>
      </c>
      <c r="H22" s="194"/>
      <c r="I22" s="195"/>
      <c r="J22" s="36"/>
      <c r="K22" s="193" t="s">
        <v>321</v>
      </c>
      <c r="L22" s="194"/>
      <c r="M22" s="195"/>
      <c r="N22" s="53" t="s">
        <v>322</v>
      </c>
      <c r="O22" s="54"/>
      <c r="P22" s="55"/>
      <c r="Q22" s="5"/>
      <c r="R22" s="10" t="s">
        <v>324</v>
      </c>
      <c r="S22" s="36"/>
      <c r="T22" s="10" t="s">
        <v>325</v>
      </c>
      <c r="U22" s="53" t="s">
        <v>323</v>
      </c>
      <c r="V22" s="54"/>
      <c r="W22" s="55"/>
      <c r="X22" s="10"/>
      <c r="Y22" s="10" t="s">
        <v>324</v>
      </c>
      <c r="Z22" s="36"/>
      <c r="AA22" s="10" t="s">
        <v>325</v>
      </c>
      <c r="AB22" s="53" t="s">
        <v>326</v>
      </c>
      <c r="AC22" s="54"/>
      <c r="AD22" s="54"/>
      <c r="AE22" s="55"/>
      <c r="AF22" s="196"/>
      <c r="AG22" s="197"/>
      <c r="AH22" s="5" t="s">
        <v>327</v>
      </c>
      <c r="AI22" s="35"/>
    </row>
    <row r="23" spans="2:35" ht="15" customHeight="1" x14ac:dyDescent="0.25">
      <c r="B23" s="3"/>
      <c r="C23" s="53" t="s">
        <v>328</v>
      </c>
      <c r="D23" s="54"/>
      <c r="E23" s="54"/>
      <c r="F23" s="54"/>
      <c r="G23" s="54"/>
      <c r="H23" s="54"/>
      <c r="I23" s="55"/>
      <c r="J23" s="36"/>
      <c r="K23" s="193" t="s">
        <v>330</v>
      </c>
      <c r="L23" s="194"/>
      <c r="M23" s="194"/>
      <c r="N23" s="195"/>
      <c r="O23" s="42"/>
      <c r="P23" s="193" t="s">
        <v>331</v>
      </c>
      <c r="Q23" s="194"/>
      <c r="R23" s="194"/>
      <c r="S23" s="195"/>
      <c r="T23" s="10"/>
      <c r="U23" s="193" t="s">
        <v>332</v>
      </c>
      <c r="V23" s="194"/>
      <c r="W23" s="194"/>
      <c r="X23" s="195"/>
      <c r="Y23" s="10"/>
      <c r="Z23" s="193" t="s">
        <v>333</v>
      </c>
      <c r="AA23" s="194"/>
      <c r="AB23" s="194"/>
      <c r="AC23" s="194"/>
      <c r="AD23" s="194"/>
      <c r="AE23" s="194"/>
      <c r="AF23" s="194"/>
      <c r="AG23" s="194"/>
      <c r="AH23" s="195"/>
      <c r="AI23" s="35"/>
    </row>
    <row r="24" spans="2:35" ht="15" customHeight="1" x14ac:dyDescent="0.25">
      <c r="B24" s="3"/>
      <c r="C24" s="53" t="s">
        <v>329</v>
      </c>
      <c r="D24" s="54"/>
      <c r="E24" s="54"/>
      <c r="F24" s="54"/>
      <c r="G24" s="54"/>
      <c r="H24" s="54"/>
      <c r="I24" s="55"/>
      <c r="J24" s="36"/>
      <c r="K24" s="193" t="s">
        <v>334</v>
      </c>
      <c r="L24" s="195"/>
      <c r="M24" s="36"/>
      <c r="N24" s="193" t="s">
        <v>335</v>
      </c>
      <c r="O24" s="195"/>
      <c r="P24" s="10"/>
      <c r="Q24" s="193" t="s">
        <v>336</v>
      </c>
      <c r="R24" s="195"/>
      <c r="S24" s="10"/>
      <c r="T24" s="193" t="s">
        <v>337</v>
      </c>
      <c r="U24" s="195"/>
      <c r="V24" s="10"/>
      <c r="W24" s="193" t="s">
        <v>341</v>
      </c>
      <c r="X24" s="195"/>
      <c r="Y24" s="10"/>
      <c r="Z24" s="193" t="s">
        <v>338</v>
      </c>
      <c r="AA24" s="195"/>
      <c r="AB24" s="10"/>
      <c r="AC24" s="193" t="s">
        <v>339</v>
      </c>
      <c r="AD24" s="195"/>
      <c r="AE24" s="10"/>
      <c r="AF24" s="193" t="s">
        <v>340</v>
      </c>
      <c r="AG24" s="194"/>
      <c r="AH24" s="195"/>
      <c r="AI24" s="35"/>
    </row>
    <row r="25" spans="2:35" ht="15" customHeight="1" x14ac:dyDescent="0.25">
      <c r="B25" s="3"/>
      <c r="C25" s="228" t="s">
        <v>342</v>
      </c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30"/>
      <c r="AI25" s="35"/>
    </row>
    <row r="26" spans="2:35" ht="15" customHeight="1" x14ac:dyDescent="0.25">
      <c r="B26" s="3"/>
      <c r="C26" s="152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231"/>
      <c r="AI26" s="35"/>
    </row>
    <row r="27" spans="2:35" ht="15" customHeight="1" x14ac:dyDescent="0.25">
      <c r="B27" s="3"/>
      <c r="C27" s="232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4"/>
      <c r="AI27" s="35"/>
    </row>
    <row r="28" spans="2:35" ht="15" customHeight="1" x14ac:dyDescent="0.25">
      <c r="B28" s="3"/>
      <c r="C28" s="235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7"/>
      <c r="AI28" s="29"/>
    </row>
    <row r="29" spans="2:35" ht="15" customHeight="1" x14ac:dyDescent="0.25">
      <c r="B29" s="3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29"/>
    </row>
    <row r="30" spans="2:35" ht="15" customHeight="1" x14ac:dyDescent="0.25">
      <c r="B30" s="3"/>
      <c r="C30" s="98" t="s">
        <v>362</v>
      </c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100"/>
      <c r="AI30" s="29"/>
    </row>
    <row r="31" spans="2:35" ht="15" customHeight="1" x14ac:dyDescent="0.25">
      <c r="B31" s="3"/>
      <c r="C31" s="104" t="s">
        <v>369</v>
      </c>
      <c r="D31" s="105"/>
      <c r="E31" s="105"/>
      <c r="F31" s="105"/>
      <c r="G31" s="105"/>
      <c r="H31" s="105"/>
      <c r="I31" s="106"/>
      <c r="J31" s="129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1"/>
      <c r="AI31" s="29"/>
    </row>
    <row r="32" spans="2:35" ht="15" customHeight="1" x14ac:dyDescent="0.25">
      <c r="B32" s="3"/>
      <c r="C32" s="104" t="s">
        <v>371</v>
      </c>
      <c r="D32" s="105"/>
      <c r="E32" s="105"/>
      <c r="F32" s="105"/>
      <c r="G32" s="105"/>
      <c r="H32" s="105"/>
      <c r="I32" s="106"/>
      <c r="J32" s="36"/>
      <c r="K32" s="132" t="s">
        <v>383</v>
      </c>
      <c r="L32" s="133"/>
      <c r="M32" s="133"/>
      <c r="N32" s="133"/>
      <c r="O32" s="133"/>
      <c r="P32" s="134"/>
      <c r="Q32" s="36"/>
      <c r="R32" s="132" t="s">
        <v>384</v>
      </c>
      <c r="S32" s="133"/>
      <c r="T32" s="133"/>
      <c r="U32" s="133"/>
      <c r="V32" s="133"/>
      <c r="W32" s="133"/>
      <c r="X32" s="134"/>
      <c r="Y32" s="7"/>
      <c r="Z32" s="132" t="s">
        <v>385</v>
      </c>
      <c r="AA32" s="133"/>
      <c r="AB32" s="133"/>
      <c r="AC32" s="133"/>
      <c r="AD32" s="133"/>
      <c r="AE32" s="133"/>
      <c r="AF32" s="133"/>
      <c r="AG32" s="133"/>
      <c r="AH32" s="134"/>
      <c r="AI32" s="29"/>
    </row>
    <row r="33" spans="2:35" ht="15" customHeight="1" x14ac:dyDescent="0.25">
      <c r="B33" s="3"/>
      <c r="C33" s="142" t="s">
        <v>386</v>
      </c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4"/>
      <c r="AI33" s="29"/>
    </row>
    <row r="34" spans="2:35" ht="15" customHeight="1" x14ac:dyDescent="0.25">
      <c r="B34" s="3"/>
      <c r="C34" s="53" t="s">
        <v>370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5"/>
      <c r="Q34" s="125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7"/>
      <c r="AH34" s="43" t="s">
        <v>387</v>
      </c>
      <c r="AI34" s="29"/>
    </row>
    <row r="35" spans="2:35" ht="15" customHeight="1" x14ac:dyDescent="0.25">
      <c r="B35" s="3"/>
      <c r="C35" s="53" t="s">
        <v>388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  <c r="Q35" s="125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7"/>
      <c r="AH35" s="43" t="s">
        <v>387</v>
      </c>
      <c r="AI35" s="29"/>
    </row>
    <row r="36" spans="2:35" ht="15" customHeight="1" x14ac:dyDescent="0.25">
      <c r="B36" s="3"/>
      <c r="C36" s="53" t="s">
        <v>389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5"/>
      <c r="R36" s="56" t="s">
        <v>390</v>
      </c>
      <c r="S36" s="57"/>
      <c r="T36" s="58"/>
      <c r="U36" s="36"/>
      <c r="V36" s="56" t="s">
        <v>391</v>
      </c>
      <c r="W36" s="57"/>
      <c r="X36" s="58"/>
      <c r="Y36" s="11"/>
      <c r="Z36" s="56" t="s">
        <v>372</v>
      </c>
      <c r="AA36" s="57"/>
      <c r="AB36" s="58"/>
      <c r="AC36" s="125"/>
      <c r="AD36" s="126"/>
      <c r="AE36" s="126"/>
      <c r="AF36" s="126"/>
      <c r="AG36" s="127"/>
      <c r="AH36" s="43" t="s">
        <v>387</v>
      </c>
      <c r="AI36" s="29"/>
    </row>
    <row r="37" spans="2:35" ht="15" customHeight="1" x14ac:dyDescent="0.25">
      <c r="B37" s="3"/>
      <c r="C37" s="53" t="s">
        <v>392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5"/>
      <c r="Q37" s="12"/>
      <c r="R37" s="56" t="s">
        <v>393</v>
      </c>
      <c r="S37" s="57"/>
      <c r="T37" s="57"/>
      <c r="U37" s="58"/>
      <c r="W37" s="56" t="s">
        <v>394</v>
      </c>
      <c r="X37" s="57"/>
      <c r="Y37" s="57"/>
      <c r="Z37" s="58"/>
      <c r="AA37" s="36"/>
      <c r="AB37" s="56" t="s">
        <v>395</v>
      </c>
      <c r="AC37" s="57"/>
      <c r="AD37" s="57"/>
      <c r="AE37" s="57"/>
      <c r="AF37" s="57"/>
      <c r="AG37" s="57"/>
      <c r="AH37" s="58"/>
      <c r="AI37" s="29"/>
    </row>
    <row r="38" spans="2:35" ht="15" customHeight="1" x14ac:dyDescent="0.25">
      <c r="B38" s="3"/>
      <c r="C38" s="53" t="s">
        <v>396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5"/>
      <c r="R38" s="56" t="s">
        <v>435</v>
      </c>
      <c r="S38" s="57"/>
      <c r="T38" s="57"/>
      <c r="U38" s="58"/>
      <c r="V38" s="36"/>
      <c r="W38" s="56" t="s">
        <v>436</v>
      </c>
      <c r="X38" s="57"/>
      <c r="Y38" s="57"/>
      <c r="Z38" s="57"/>
      <c r="AA38" s="57"/>
      <c r="AB38" s="58"/>
      <c r="AC38" s="11"/>
      <c r="AD38" s="56" t="s">
        <v>437</v>
      </c>
      <c r="AE38" s="57"/>
      <c r="AF38" s="57"/>
      <c r="AG38" s="57"/>
      <c r="AH38" s="58"/>
      <c r="AI38" s="29"/>
    </row>
    <row r="39" spans="2:35" ht="15" customHeight="1" x14ac:dyDescent="0.25">
      <c r="B39" s="3"/>
      <c r="C39" s="71" t="s">
        <v>373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3"/>
      <c r="Q39" s="136" t="s">
        <v>439</v>
      </c>
      <c r="R39" s="137"/>
      <c r="S39" s="137"/>
      <c r="T39" s="137"/>
      <c r="U39" s="137"/>
      <c r="V39" s="137"/>
      <c r="W39" s="138"/>
      <c r="X39" s="139"/>
      <c r="Y39" s="140"/>
      <c r="Z39" s="140"/>
      <c r="AA39" s="140"/>
      <c r="AB39" s="140"/>
      <c r="AC39" s="140"/>
      <c r="AD39" s="140"/>
      <c r="AE39" s="140"/>
      <c r="AF39" s="140"/>
      <c r="AG39" s="140"/>
      <c r="AH39" s="141"/>
      <c r="AI39" s="29"/>
    </row>
    <row r="40" spans="2:35" ht="15" customHeight="1" x14ac:dyDescent="0.25">
      <c r="B40" s="3"/>
      <c r="C40" s="145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7"/>
      <c r="Q40" s="136" t="s">
        <v>438</v>
      </c>
      <c r="R40" s="137"/>
      <c r="S40" s="137"/>
      <c r="T40" s="137"/>
      <c r="U40" s="137"/>
      <c r="V40" s="137"/>
      <c r="W40" s="138"/>
      <c r="X40" s="125"/>
      <c r="Y40" s="126"/>
      <c r="Z40" s="126"/>
      <c r="AA40" s="126"/>
      <c r="AB40" s="126"/>
      <c r="AC40" s="126"/>
      <c r="AD40" s="126"/>
      <c r="AE40" s="126"/>
      <c r="AF40" s="126"/>
      <c r="AG40" s="126"/>
      <c r="AH40" s="127"/>
      <c r="AI40" s="29"/>
    </row>
    <row r="41" spans="2:35" ht="15" customHeight="1" x14ac:dyDescent="0.25">
      <c r="B41" s="3"/>
      <c r="C41" s="145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7"/>
      <c r="Q41" s="136" t="s">
        <v>440</v>
      </c>
      <c r="R41" s="137"/>
      <c r="S41" s="137"/>
      <c r="T41" s="137"/>
      <c r="U41" s="137"/>
      <c r="V41" s="137"/>
      <c r="W41" s="138"/>
      <c r="X41" s="125"/>
      <c r="Y41" s="126"/>
      <c r="Z41" s="126"/>
      <c r="AA41" s="126"/>
      <c r="AB41" s="126"/>
      <c r="AC41" s="126"/>
      <c r="AD41" s="126"/>
      <c r="AE41" s="126"/>
      <c r="AF41" s="126"/>
      <c r="AG41" s="126"/>
      <c r="AH41" s="127"/>
      <c r="AI41" s="29"/>
    </row>
    <row r="42" spans="2:35" ht="15" customHeight="1" x14ac:dyDescent="0.25">
      <c r="B42" s="3"/>
      <c r="C42" s="145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7"/>
      <c r="Q42" s="136" t="s">
        <v>441</v>
      </c>
      <c r="R42" s="137"/>
      <c r="S42" s="137"/>
      <c r="T42" s="137"/>
      <c r="U42" s="137"/>
      <c r="V42" s="137"/>
      <c r="W42" s="138"/>
      <c r="X42" s="125"/>
      <c r="Y42" s="126"/>
      <c r="Z42" s="126"/>
      <c r="AA42" s="126"/>
      <c r="AB42" s="126"/>
      <c r="AC42" s="126"/>
      <c r="AD42" s="126"/>
      <c r="AE42" s="126"/>
      <c r="AF42" s="126"/>
      <c r="AG42" s="126"/>
      <c r="AH42" s="127"/>
      <c r="AI42" s="29"/>
    </row>
    <row r="43" spans="2:35" ht="15" customHeight="1" x14ac:dyDescent="0.25">
      <c r="B43" s="3"/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6"/>
      <c r="Q43" s="136" t="s">
        <v>397</v>
      </c>
      <c r="R43" s="137"/>
      <c r="S43" s="137"/>
      <c r="T43" s="137"/>
      <c r="U43" s="137"/>
      <c r="V43" s="137"/>
      <c r="W43" s="138"/>
      <c r="X43" s="125"/>
      <c r="Y43" s="126"/>
      <c r="Z43" s="126"/>
      <c r="AA43" s="126"/>
      <c r="AB43" s="126"/>
      <c r="AC43" s="126"/>
      <c r="AD43" s="126"/>
      <c r="AE43" s="126"/>
      <c r="AF43" s="126"/>
      <c r="AG43" s="126"/>
      <c r="AH43" s="127"/>
      <c r="AI43" s="29"/>
    </row>
    <row r="44" spans="2:35" ht="15" customHeight="1" x14ac:dyDescent="0.25">
      <c r="B44" s="3"/>
      <c r="C44" s="71" t="s">
        <v>398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3"/>
      <c r="Q44" s="11"/>
      <c r="R44" s="136" t="s">
        <v>442</v>
      </c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8"/>
      <c r="AI44" s="29"/>
    </row>
    <row r="45" spans="2:35" ht="15" customHeight="1" x14ac:dyDescent="0.25">
      <c r="B45" s="3"/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7"/>
      <c r="Q45" s="36"/>
      <c r="R45" s="136" t="s">
        <v>443</v>
      </c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8"/>
      <c r="AI45" s="29"/>
    </row>
    <row r="46" spans="2:35" ht="15" customHeight="1" x14ac:dyDescent="0.25">
      <c r="B46" s="3"/>
      <c r="C46" s="145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7"/>
      <c r="Q46" s="11"/>
      <c r="R46" s="136" t="s">
        <v>444</v>
      </c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8"/>
      <c r="AI46" s="29"/>
    </row>
    <row r="47" spans="2:35" ht="15" customHeight="1" x14ac:dyDescent="0.25">
      <c r="B47" s="3"/>
      <c r="C47" s="145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7"/>
      <c r="Q47" s="11"/>
      <c r="R47" s="136" t="s">
        <v>445</v>
      </c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8"/>
      <c r="AI47" s="29"/>
    </row>
    <row r="48" spans="2:35" ht="15" customHeight="1" x14ac:dyDescent="0.25">
      <c r="B48" s="3"/>
      <c r="C48" s="145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7"/>
      <c r="Q48" s="11"/>
      <c r="R48" s="136" t="s">
        <v>446</v>
      </c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8"/>
      <c r="AI48" s="29"/>
    </row>
    <row r="49" spans="2:35" ht="15" customHeight="1" x14ac:dyDescent="0.25">
      <c r="B49" s="3"/>
      <c r="C49" s="74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6"/>
      <c r="Q49" s="11"/>
      <c r="R49" s="136" t="s">
        <v>399</v>
      </c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8"/>
      <c r="AI49" s="29"/>
    </row>
    <row r="50" spans="2:35" ht="15" customHeight="1" x14ac:dyDescent="0.25">
      <c r="B50" s="3"/>
      <c r="C50" s="53" t="s">
        <v>400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5"/>
      <c r="Q50" s="43"/>
      <c r="R50" s="56" t="s">
        <v>401</v>
      </c>
      <c r="S50" s="57"/>
      <c r="T50" s="57"/>
      <c r="U50" s="57"/>
      <c r="V50" s="58"/>
      <c r="W50" s="30"/>
      <c r="X50" s="56" t="s">
        <v>402</v>
      </c>
      <c r="Y50" s="57"/>
      <c r="Z50" s="57"/>
      <c r="AA50" s="57"/>
      <c r="AB50" s="58"/>
      <c r="AC50" s="36"/>
      <c r="AD50" s="56" t="s">
        <v>403</v>
      </c>
      <c r="AE50" s="57"/>
      <c r="AF50" s="57"/>
      <c r="AG50" s="57"/>
      <c r="AH50" s="58"/>
      <c r="AI50" s="29"/>
    </row>
    <row r="51" spans="2:35" ht="15" customHeight="1" x14ac:dyDescent="0.25">
      <c r="B51" s="3"/>
      <c r="C51" s="71" t="s">
        <v>342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3"/>
      <c r="Q51" s="242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4"/>
      <c r="AI51" s="29"/>
    </row>
    <row r="52" spans="2:35" ht="15" customHeight="1" x14ac:dyDescent="0.25">
      <c r="B52" s="3"/>
      <c r="C52" s="74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6"/>
      <c r="Q52" s="80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2"/>
      <c r="AI52" s="29"/>
    </row>
    <row r="53" spans="2:35" ht="15" customHeight="1" x14ac:dyDescent="0.25">
      <c r="B53" s="3"/>
      <c r="C53" s="53" t="s">
        <v>407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5"/>
      <c r="Q53" s="36"/>
      <c r="R53" s="56" t="s">
        <v>404</v>
      </c>
      <c r="S53" s="57"/>
      <c r="T53" s="57"/>
      <c r="U53" s="57"/>
      <c r="V53" s="57"/>
      <c r="W53" s="58"/>
      <c r="X53" s="36"/>
      <c r="Y53" s="56" t="s">
        <v>405</v>
      </c>
      <c r="Z53" s="57"/>
      <c r="AA53" s="57"/>
      <c r="AB53" s="58"/>
      <c r="AC53" s="36"/>
      <c r="AD53" s="56" t="s">
        <v>406</v>
      </c>
      <c r="AE53" s="57"/>
      <c r="AF53" s="57"/>
      <c r="AG53" s="57"/>
      <c r="AH53" s="58"/>
      <c r="AI53" s="29"/>
    </row>
    <row r="54" spans="2:35" ht="15" customHeight="1" x14ac:dyDescent="0.25">
      <c r="B54" s="3"/>
      <c r="C54" s="71" t="s">
        <v>342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3"/>
      <c r="Q54" s="65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7"/>
      <c r="AI54" s="29"/>
    </row>
    <row r="55" spans="2:35" ht="15" customHeight="1" x14ac:dyDescent="0.25">
      <c r="B55" s="3"/>
      <c r="C55" s="74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6"/>
      <c r="Q55" s="68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70"/>
      <c r="AI55" s="29"/>
    </row>
    <row r="56" spans="2:35" ht="15" customHeight="1" x14ac:dyDescent="0.25">
      <c r="B56" s="3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29"/>
    </row>
    <row r="57" spans="2:35" ht="15" customHeight="1" x14ac:dyDescent="0.25">
      <c r="B57" s="3"/>
      <c r="C57" s="98" t="s">
        <v>353</v>
      </c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100"/>
      <c r="AI57" s="29"/>
    </row>
    <row r="58" spans="2:35" ht="15" customHeight="1" x14ac:dyDescent="0.25">
      <c r="B58" s="3"/>
      <c r="C58" s="178" t="s">
        <v>352</v>
      </c>
      <c r="D58" s="179"/>
      <c r="E58" s="178" t="s">
        <v>355</v>
      </c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79"/>
      <c r="W58" s="178" t="s">
        <v>354</v>
      </c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79"/>
      <c r="AI58" s="29"/>
    </row>
    <row r="59" spans="2:35" ht="15" customHeight="1" x14ac:dyDescent="0.25">
      <c r="B59" s="3"/>
      <c r="C59" s="180" t="s">
        <v>316</v>
      </c>
      <c r="D59" s="181"/>
      <c r="E59" s="184" t="s">
        <v>408</v>
      </c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6"/>
      <c r="W59" s="190"/>
      <c r="X59" s="135" t="s">
        <v>419</v>
      </c>
      <c r="Y59" s="135"/>
      <c r="Z59" s="135"/>
      <c r="AA59" s="135"/>
      <c r="AB59" s="135"/>
      <c r="AC59" s="148"/>
      <c r="AD59" s="135" t="s">
        <v>420</v>
      </c>
      <c r="AE59" s="135"/>
      <c r="AF59" s="135"/>
      <c r="AG59" s="135"/>
      <c r="AH59" s="135"/>
      <c r="AI59" s="29"/>
    </row>
    <row r="60" spans="2:35" ht="15" customHeight="1" x14ac:dyDescent="0.25">
      <c r="B60" s="3"/>
      <c r="C60" s="182"/>
      <c r="D60" s="183"/>
      <c r="E60" s="187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9"/>
      <c r="W60" s="191"/>
      <c r="X60" s="135"/>
      <c r="Y60" s="135"/>
      <c r="Z60" s="135"/>
      <c r="AA60" s="135"/>
      <c r="AB60" s="135"/>
      <c r="AC60" s="148"/>
      <c r="AD60" s="135"/>
      <c r="AE60" s="135"/>
      <c r="AF60" s="135"/>
      <c r="AG60" s="135"/>
      <c r="AH60" s="135"/>
      <c r="AI60" s="29"/>
    </row>
    <row r="61" spans="2:35" ht="15" customHeight="1" x14ac:dyDescent="0.25">
      <c r="B61" s="3"/>
      <c r="C61" s="174" t="s">
        <v>342</v>
      </c>
      <c r="D61" s="174"/>
      <c r="E61" s="174"/>
      <c r="F61" s="174"/>
      <c r="G61" s="174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29"/>
    </row>
    <row r="62" spans="2:35" ht="15" customHeight="1" x14ac:dyDescent="0.25">
      <c r="B62" s="3"/>
      <c r="C62" s="174"/>
      <c r="D62" s="174"/>
      <c r="E62" s="174"/>
      <c r="F62" s="174"/>
      <c r="G62" s="174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29"/>
    </row>
    <row r="63" spans="2:35" ht="15" customHeight="1" x14ac:dyDescent="0.25">
      <c r="B63" s="3"/>
      <c r="C63" s="178" t="s">
        <v>356</v>
      </c>
      <c r="D63" s="179"/>
      <c r="E63" s="175" t="s">
        <v>409</v>
      </c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7"/>
      <c r="W63" s="38"/>
      <c r="X63" s="135" t="s">
        <v>419</v>
      </c>
      <c r="Y63" s="135"/>
      <c r="Z63" s="135"/>
      <c r="AA63" s="135"/>
      <c r="AB63" s="135"/>
      <c r="AC63" s="36"/>
      <c r="AD63" s="132" t="s">
        <v>420</v>
      </c>
      <c r="AE63" s="133"/>
      <c r="AF63" s="133"/>
      <c r="AG63" s="133"/>
      <c r="AH63" s="134"/>
      <c r="AI63" s="29"/>
    </row>
    <row r="64" spans="2:35" ht="15" customHeight="1" x14ac:dyDescent="0.25">
      <c r="B64" s="3"/>
      <c r="C64" s="174" t="s">
        <v>342</v>
      </c>
      <c r="D64" s="174"/>
      <c r="E64" s="174"/>
      <c r="F64" s="174"/>
      <c r="G64" s="174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29"/>
    </row>
    <row r="65" spans="2:35" ht="15" customHeight="1" x14ac:dyDescent="0.25">
      <c r="B65" s="3"/>
      <c r="C65" s="174"/>
      <c r="D65" s="174"/>
      <c r="E65" s="174"/>
      <c r="F65" s="174"/>
      <c r="G65" s="174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29"/>
    </row>
    <row r="66" spans="2:35" ht="15" customHeight="1" x14ac:dyDescent="0.25">
      <c r="B66" s="3"/>
      <c r="C66" s="178" t="s">
        <v>318</v>
      </c>
      <c r="D66" s="179"/>
      <c r="E66" s="149" t="s">
        <v>410</v>
      </c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1"/>
      <c r="W66" s="36"/>
      <c r="X66" s="135" t="s">
        <v>419</v>
      </c>
      <c r="Y66" s="135"/>
      <c r="Z66" s="135"/>
      <c r="AA66" s="135"/>
      <c r="AB66" s="135"/>
      <c r="AC66" s="15"/>
      <c r="AD66" s="132" t="s">
        <v>420</v>
      </c>
      <c r="AE66" s="133"/>
      <c r="AF66" s="133"/>
      <c r="AG66" s="133"/>
      <c r="AH66" s="134"/>
      <c r="AI66" s="29"/>
    </row>
    <row r="67" spans="2:35" ht="15" customHeight="1" x14ac:dyDescent="0.25">
      <c r="B67" s="3"/>
      <c r="C67" s="174" t="s">
        <v>342</v>
      </c>
      <c r="D67" s="174"/>
      <c r="E67" s="174"/>
      <c r="F67" s="174"/>
      <c r="G67" s="174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29"/>
    </row>
    <row r="68" spans="2:35" ht="15" customHeight="1" x14ac:dyDescent="0.25">
      <c r="B68" s="3"/>
      <c r="C68" s="174"/>
      <c r="D68" s="174"/>
      <c r="E68" s="174"/>
      <c r="F68" s="174"/>
      <c r="G68" s="174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29"/>
    </row>
    <row r="69" spans="2:35" ht="15" customHeight="1" x14ac:dyDescent="0.25">
      <c r="B69" s="3"/>
      <c r="C69" s="178" t="s">
        <v>361</v>
      </c>
      <c r="D69" s="179"/>
      <c r="E69" s="149" t="s">
        <v>411</v>
      </c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1"/>
      <c r="W69" s="36"/>
      <c r="X69" s="135" t="s">
        <v>419</v>
      </c>
      <c r="Y69" s="135"/>
      <c r="Z69" s="135"/>
      <c r="AA69" s="135"/>
      <c r="AB69" s="135"/>
      <c r="AD69" s="132" t="s">
        <v>420</v>
      </c>
      <c r="AE69" s="133"/>
      <c r="AF69" s="133"/>
      <c r="AG69" s="133"/>
      <c r="AH69" s="134"/>
      <c r="AI69" s="29"/>
    </row>
    <row r="70" spans="2:35" ht="15" customHeight="1" x14ac:dyDescent="0.25">
      <c r="B70" s="3"/>
      <c r="C70" s="174" t="s">
        <v>342</v>
      </c>
      <c r="D70" s="174"/>
      <c r="E70" s="174"/>
      <c r="F70" s="174"/>
      <c r="G70" s="174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29"/>
    </row>
    <row r="71" spans="2:35" ht="15" customHeight="1" x14ac:dyDescent="0.25">
      <c r="B71" s="3"/>
      <c r="C71" s="174"/>
      <c r="D71" s="174"/>
      <c r="E71" s="174"/>
      <c r="F71" s="174"/>
      <c r="G71" s="174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29"/>
    </row>
    <row r="72" spans="2:35" ht="15" customHeight="1" x14ac:dyDescent="0.25">
      <c r="B72" s="3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29"/>
    </row>
    <row r="73" spans="2:35" ht="15" customHeight="1" x14ac:dyDescent="0.25">
      <c r="B73" s="3"/>
      <c r="C73" s="213" t="s">
        <v>343</v>
      </c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5"/>
      <c r="AI73" s="29"/>
    </row>
    <row r="74" spans="2:35" ht="15" customHeight="1" x14ac:dyDescent="0.25">
      <c r="B74" s="3"/>
      <c r="C74" s="98" t="s">
        <v>359</v>
      </c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100"/>
      <c r="AI74" s="29"/>
    </row>
    <row r="75" spans="2:35" ht="15" customHeight="1" x14ac:dyDescent="0.25">
      <c r="B75" s="3"/>
      <c r="C75" s="104" t="s">
        <v>344</v>
      </c>
      <c r="D75" s="106"/>
      <c r="E75" s="104" t="s">
        <v>345</v>
      </c>
      <c r="F75" s="105"/>
      <c r="G75" s="105"/>
      <c r="H75" s="106"/>
      <c r="I75" s="104" t="s">
        <v>346</v>
      </c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6"/>
      <c r="AI75" s="29"/>
    </row>
    <row r="76" spans="2:35" ht="15" customHeight="1" x14ac:dyDescent="0.25">
      <c r="B76" s="3"/>
      <c r="C76" s="164" t="s">
        <v>357</v>
      </c>
      <c r="D76" s="165"/>
      <c r="E76" s="166"/>
      <c r="F76" s="167"/>
      <c r="G76" s="167"/>
      <c r="H76" s="168"/>
      <c r="I76" s="149" t="str">
        <f>IF(ISBLANK($F$11),"",($AB$14&amp;" - "&amp;$F$11&amp;" ["&amp;"Трансект №"&amp;$I$79&amp;" "&amp;C76&amp;" "&amp;$C$6&amp;"]"))</f>
        <v/>
      </c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1"/>
      <c r="AI76" s="29"/>
    </row>
    <row r="77" spans="2:35" ht="15" customHeight="1" x14ac:dyDescent="0.25">
      <c r="B77" s="3"/>
      <c r="C77" s="164" t="s">
        <v>432</v>
      </c>
      <c r="D77" s="165"/>
      <c r="E77" s="39"/>
      <c r="F77" s="40"/>
      <c r="G77" s="40"/>
      <c r="H77" s="41"/>
      <c r="I77" s="149" t="str">
        <f>IF(ISBLANK($F$11),"",($AB$14&amp;" - "&amp;$F$11&amp;" ["&amp;"Трансект №"&amp;$I$79&amp;" "&amp;C77&amp;" "&amp;$C$6&amp;"]"))</f>
        <v/>
      </c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1"/>
      <c r="AI77" s="29"/>
    </row>
    <row r="78" spans="2:35" ht="15" customHeight="1" x14ac:dyDescent="0.25">
      <c r="B78" s="3"/>
      <c r="C78" s="164" t="s">
        <v>358</v>
      </c>
      <c r="D78" s="165"/>
      <c r="E78" s="166"/>
      <c r="F78" s="167"/>
      <c r="G78" s="167"/>
      <c r="H78" s="168"/>
      <c r="I78" s="149" t="str">
        <f>IF(ISBLANK($F$11),"",($AB$14&amp;" - "&amp;$F$11&amp;" ["&amp;"Трансект №"&amp;$I$79&amp;" "&amp;C78&amp;" "&amp;$C$6&amp;"]"))</f>
        <v/>
      </c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1"/>
      <c r="AI78" s="29"/>
    </row>
    <row r="79" spans="2:35" ht="15" customHeight="1" x14ac:dyDescent="0.25">
      <c r="B79" s="3"/>
      <c r="C79" s="53" t="s">
        <v>376</v>
      </c>
      <c r="D79" s="54"/>
      <c r="E79" s="54"/>
      <c r="F79" s="54"/>
      <c r="G79" s="54"/>
      <c r="H79" s="55"/>
      <c r="I79" s="107"/>
      <c r="J79" s="108"/>
      <c r="K79" s="108"/>
      <c r="L79" s="108"/>
      <c r="M79" s="108"/>
      <c r="N79" s="108"/>
      <c r="O79" s="108"/>
      <c r="P79" s="108"/>
      <c r="Q79" s="109"/>
      <c r="R79" s="104" t="s">
        <v>347</v>
      </c>
      <c r="S79" s="105"/>
      <c r="T79" s="105"/>
      <c r="U79" s="106"/>
      <c r="V79" s="164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65"/>
      <c r="AI79" s="29"/>
    </row>
    <row r="80" spans="2:35" ht="15" customHeight="1" x14ac:dyDescent="0.25">
      <c r="B80" s="3"/>
      <c r="C80" s="53" t="s">
        <v>377</v>
      </c>
      <c r="D80" s="54"/>
      <c r="E80" s="54"/>
      <c r="F80" s="54"/>
      <c r="G80" s="54"/>
      <c r="H80" s="54"/>
      <c r="I80" s="54"/>
      <c r="J80" s="54"/>
      <c r="K80" s="55"/>
      <c r="L80" s="161" t="str">
        <f>IF(ISBLANK($AB$14),"",$AB$14&amp;" - "&amp;"Трансект №"&amp;$I$79&amp;" ("&amp;$C$6&amp;")")</f>
        <v/>
      </c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3"/>
      <c r="AI80" s="29"/>
    </row>
    <row r="81" spans="1:49" ht="15" customHeight="1" x14ac:dyDescent="0.25">
      <c r="B81" s="3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29"/>
    </row>
    <row r="82" spans="1:49" ht="15" customHeight="1" x14ac:dyDescent="0.25">
      <c r="B82" s="3"/>
      <c r="C82" s="98" t="s">
        <v>360</v>
      </c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100"/>
      <c r="AI82" s="29"/>
    </row>
    <row r="83" spans="1:49" ht="15" customHeight="1" x14ac:dyDescent="0.25">
      <c r="B83" s="3"/>
      <c r="C83" s="152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4"/>
      <c r="AI83" s="29"/>
    </row>
    <row r="84" spans="1:49" ht="15" customHeight="1" x14ac:dyDescent="0.25">
      <c r="B84" s="3"/>
      <c r="C84" s="155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7"/>
      <c r="AI84" s="29"/>
    </row>
    <row r="85" spans="1:49" ht="15" customHeight="1" x14ac:dyDescent="0.25">
      <c r="B85" s="3"/>
      <c r="C85" s="158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60"/>
      <c r="AI85" s="29"/>
    </row>
    <row r="86" spans="1:49" ht="15" customHeight="1" x14ac:dyDescent="0.25">
      <c r="B86" s="3"/>
      <c r="C86" s="104" t="s">
        <v>379</v>
      </c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6"/>
      <c r="V86" s="164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65"/>
      <c r="AI86" s="29"/>
    </row>
    <row r="87" spans="1:49" ht="15" customHeight="1" x14ac:dyDescent="0.25">
      <c r="B87" s="3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29"/>
    </row>
    <row r="88" spans="1:49" s="46" customFormat="1" ht="15" customHeight="1" x14ac:dyDescent="0.25">
      <c r="A88" s="4"/>
      <c r="B88" s="44"/>
      <c r="C88" s="171" t="s">
        <v>380</v>
      </c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3"/>
      <c r="AI88" s="45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</row>
    <row r="89" spans="1:49" s="46" customFormat="1" ht="15" customHeight="1" x14ac:dyDescent="0.25">
      <c r="A89" s="4"/>
      <c r="B89" s="44"/>
      <c r="C89" s="119" t="s">
        <v>371</v>
      </c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1"/>
      <c r="O89" s="122" t="s">
        <v>414</v>
      </c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4"/>
      <c r="AI89" s="45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spans="1:49" s="46" customFormat="1" ht="15" customHeight="1" x14ac:dyDescent="0.25">
      <c r="A90" s="4"/>
      <c r="B90" s="44"/>
      <c r="C90" s="114" t="s">
        <v>430</v>
      </c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36"/>
      <c r="P90" s="115" t="s">
        <v>382</v>
      </c>
      <c r="Q90" s="115"/>
      <c r="R90" s="115"/>
      <c r="S90" s="115"/>
      <c r="T90" s="48"/>
      <c r="U90" s="115" t="s">
        <v>447</v>
      </c>
      <c r="V90" s="115"/>
      <c r="W90" s="115"/>
      <c r="X90" s="115"/>
      <c r="Y90" s="36"/>
      <c r="Z90" s="115" t="s">
        <v>381</v>
      </c>
      <c r="AA90" s="115"/>
      <c r="AB90" s="115"/>
      <c r="AC90" s="115"/>
      <c r="AD90" s="48"/>
      <c r="AE90" s="115" t="s">
        <v>448</v>
      </c>
      <c r="AF90" s="115"/>
      <c r="AG90" s="115"/>
      <c r="AH90" s="115"/>
      <c r="AI90" s="45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1" spans="1:49" s="46" customFormat="1" ht="15" customHeight="1" x14ac:dyDescent="0.25">
      <c r="A91" s="4"/>
      <c r="B91" s="44"/>
      <c r="C91" s="114" t="s">
        <v>422</v>
      </c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36"/>
      <c r="P91" s="115" t="s">
        <v>382</v>
      </c>
      <c r="Q91" s="115"/>
      <c r="R91" s="115"/>
      <c r="S91" s="115"/>
      <c r="T91" s="48"/>
      <c r="U91" s="115" t="s">
        <v>447</v>
      </c>
      <c r="V91" s="115"/>
      <c r="W91" s="115"/>
      <c r="X91" s="115"/>
      <c r="Y91" s="37"/>
      <c r="Z91" s="115" t="s">
        <v>381</v>
      </c>
      <c r="AA91" s="115"/>
      <c r="AB91" s="115"/>
      <c r="AC91" s="115"/>
      <c r="AD91" s="48"/>
      <c r="AE91" s="115" t="s">
        <v>448</v>
      </c>
      <c r="AF91" s="115"/>
      <c r="AG91" s="115"/>
      <c r="AH91" s="115"/>
      <c r="AI91" s="45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spans="1:49" s="46" customFormat="1" ht="15" customHeight="1" x14ac:dyDescent="0.25">
      <c r="A92" s="4"/>
      <c r="B92" s="44"/>
      <c r="C92" s="114" t="s">
        <v>431</v>
      </c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36"/>
      <c r="P92" s="115" t="s">
        <v>382</v>
      </c>
      <c r="Q92" s="115"/>
      <c r="R92" s="115"/>
      <c r="S92" s="115"/>
      <c r="T92" s="48"/>
      <c r="U92" s="115" t="s">
        <v>449</v>
      </c>
      <c r="V92" s="115"/>
      <c r="W92" s="115"/>
      <c r="X92" s="115"/>
      <c r="Y92" s="116"/>
      <c r="Z92" s="117"/>
      <c r="AA92" s="118"/>
      <c r="AB92" s="115" t="s">
        <v>450</v>
      </c>
      <c r="AC92" s="115"/>
      <c r="AD92" s="115"/>
      <c r="AE92" s="115"/>
      <c r="AF92" s="115"/>
      <c r="AG92" s="115"/>
      <c r="AH92" s="115"/>
      <c r="AI92" s="45"/>
      <c r="AJ92" s="47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spans="1:49" ht="15" customHeight="1" x14ac:dyDescent="0.25">
      <c r="B93" s="3"/>
      <c r="C93" s="110" t="s">
        <v>342</v>
      </c>
      <c r="D93" s="110"/>
      <c r="E93" s="110"/>
      <c r="F93" s="110"/>
      <c r="G93" s="110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29"/>
    </row>
    <row r="94" spans="1:49" ht="15" customHeight="1" x14ac:dyDescent="0.25">
      <c r="B94" s="3"/>
      <c r="C94" s="110"/>
      <c r="D94" s="110"/>
      <c r="E94" s="110"/>
      <c r="F94" s="110"/>
      <c r="G94" s="110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29"/>
    </row>
    <row r="95" spans="1:49" ht="15" customHeight="1" x14ac:dyDescent="0.25">
      <c r="B95" s="3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29"/>
    </row>
    <row r="96" spans="1:49" s="46" customFormat="1" ht="15" customHeight="1" x14ac:dyDescent="0.25">
      <c r="A96" s="4"/>
      <c r="B96" s="44"/>
      <c r="C96" s="171" t="s">
        <v>380</v>
      </c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3"/>
      <c r="AI96" s="45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spans="1:49" s="46" customFormat="1" ht="15" customHeight="1" x14ac:dyDescent="0.25">
      <c r="A97" s="4"/>
      <c r="B97" s="44"/>
      <c r="C97" s="119" t="s">
        <v>371</v>
      </c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1"/>
      <c r="O97" s="122" t="s">
        <v>415</v>
      </c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4"/>
      <c r="AI97" s="45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spans="1:49" s="46" customFormat="1" ht="15" customHeight="1" x14ac:dyDescent="0.25">
      <c r="A98" s="4"/>
      <c r="B98" s="44"/>
      <c r="C98" s="114" t="s">
        <v>430</v>
      </c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36"/>
      <c r="P98" s="115" t="s">
        <v>382</v>
      </c>
      <c r="Q98" s="115"/>
      <c r="R98" s="115"/>
      <c r="S98" s="115"/>
      <c r="T98" s="48"/>
      <c r="U98" s="115" t="s">
        <v>447</v>
      </c>
      <c r="V98" s="115"/>
      <c r="W98" s="115"/>
      <c r="X98" s="115"/>
      <c r="Y98" s="36"/>
      <c r="Z98" s="115" t="s">
        <v>381</v>
      </c>
      <c r="AA98" s="115"/>
      <c r="AB98" s="115"/>
      <c r="AC98" s="115"/>
      <c r="AD98" s="48"/>
      <c r="AE98" s="115" t="s">
        <v>448</v>
      </c>
      <c r="AF98" s="115"/>
      <c r="AG98" s="115"/>
      <c r="AH98" s="115"/>
      <c r="AI98" s="45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spans="1:49" s="46" customFormat="1" ht="15" customHeight="1" x14ac:dyDescent="0.25">
      <c r="A99" s="4"/>
      <c r="B99" s="44"/>
      <c r="C99" s="114" t="s">
        <v>422</v>
      </c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36"/>
      <c r="P99" s="115" t="s">
        <v>382</v>
      </c>
      <c r="Q99" s="115"/>
      <c r="R99" s="115"/>
      <c r="S99" s="115"/>
      <c r="T99" s="48"/>
      <c r="U99" s="115" t="s">
        <v>447</v>
      </c>
      <c r="V99" s="115"/>
      <c r="W99" s="115"/>
      <c r="X99" s="115"/>
      <c r="Y99" s="37"/>
      <c r="Z99" s="115" t="s">
        <v>381</v>
      </c>
      <c r="AA99" s="115"/>
      <c r="AB99" s="115"/>
      <c r="AC99" s="115"/>
      <c r="AD99" s="48"/>
      <c r="AE99" s="115" t="s">
        <v>448</v>
      </c>
      <c r="AF99" s="115"/>
      <c r="AG99" s="115"/>
      <c r="AH99" s="115"/>
      <c r="AI99" s="45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</row>
    <row r="100" spans="1:49" s="46" customFormat="1" ht="15" customHeight="1" x14ac:dyDescent="0.25">
      <c r="A100" s="4"/>
      <c r="B100" s="44"/>
      <c r="C100" s="114" t="s">
        <v>431</v>
      </c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36"/>
      <c r="P100" s="115" t="s">
        <v>382</v>
      </c>
      <c r="Q100" s="115"/>
      <c r="R100" s="115"/>
      <c r="S100" s="115"/>
      <c r="T100" s="48"/>
      <c r="U100" s="115" t="s">
        <v>449</v>
      </c>
      <c r="V100" s="115"/>
      <c r="W100" s="115"/>
      <c r="X100" s="115"/>
      <c r="Y100" s="116"/>
      <c r="Z100" s="117"/>
      <c r="AA100" s="118"/>
      <c r="AB100" s="115" t="s">
        <v>450</v>
      </c>
      <c r="AC100" s="115"/>
      <c r="AD100" s="115"/>
      <c r="AE100" s="115"/>
      <c r="AF100" s="115"/>
      <c r="AG100" s="115"/>
      <c r="AH100" s="115"/>
      <c r="AI100" s="45"/>
      <c r="AJ100" s="47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</row>
    <row r="101" spans="1:49" ht="15" customHeight="1" x14ac:dyDescent="0.25">
      <c r="B101" s="3"/>
      <c r="C101" s="110" t="s">
        <v>342</v>
      </c>
      <c r="D101" s="110"/>
      <c r="E101" s="110"/>
      <c r="F101" s="110"/>
      <c r="G101" s="110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29"/>
    </row>
    <row r="102" spans="1:49" ht="15" customHeight="1" x14ac:dyDescent="0.25">
      <c r="B102" s="3"/>
      <c r="C102" s="110"/>
      <c r="D102" s="110"/>
      <c r="E102" s="110"/>
      <c r="F102" s="110"/>
      <c r="G102" s="110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29"/>
    </row>
    <row r="103" spans="1:49" ht="15" customHeight="1" x14ac:dyDescent="0.25">
      <c r="B103" s="3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29"/>
    </row>
    <row r="104" spans="1:49" ht="15" customHeight="1" x14ac:dyDescent="0.25">
      <c r="B104" s="3"/>
      <c r="C104" s="98" t="s">
        <v>363</v>
      </c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100"/>
      <c r="AI104" s="29"/>
    </row>
    <row r="105" spans="1:49" ht="15" customHeight="1" x14ac:dyDescent="0.25">
      <c r="B105" s="3"/>
      <c r="C105" s="104" t="s">
        <v>364</v>
      </c>
      <c r="D105" s="105"/>
      <c r="E105" s="105"/>
      <c r="F105" s="105"/>
      <c r="G105" s="105"/>
      <c r="H105" s="106"/>
      <c r="I105" s="129"/>
      <c r="J105" s="130"/>
      <c r="K105" s="131"/>
      <c r="L105" s="132" t="s">
        <v>365</v>
      </c>
      <c r="M105" s="134"/>
      <c r="N105" s="104" t="s">
        <v>366</v>
      </c>
      <c r="O105" s="105"/>
      <c r="P105" s="105"/>
      <c r="Q105" s="105"/>
      <c r="R105" s="105"/>
      <c r="S105" s="106"/>
      <c r="T105" s="132" t="s">
        <v>367</v>
      </c>
      <c r="U105" s="133"/>
      <c r="V105" s="134"/>
      <c r="W105" s="132"/>
      <c r="X105" s="133"/>
      <c r="Y105" s="133"/>
      <c r="Z105" s="134"/>
      <c r="AA105" s="132" t="s">
        <v>368</v>
      </c>
      <c r="AB105" s="133"/>
      <c r="AC105" s="134"/>
      <c r="AD105" s="132"/>
      <c r="AE105" s="133"/>
      <c r="AF105" s="133"/>
      <c r="AG105" s="133"/>
      <c r="AH105" s="134"/>
      <c r="AI105" s="29"/>
    </row>
    <row r="106" spans="1:49" ht="15" customHeight="1" x14ac:dyDescent="0.25">
      <c r="B106" s="3"/>
      <c r="C106" s="110" t="s">
        <v>342</v>
      </c>
      <c r="D106" s="110"/>
      <c r="E106" s="110"/>
      <c r="F106" s="110"/>
      <c r="G106" s="110"/>
      <c r="H106" s="110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1"/>
      <c r="AA106" s="241"/>
      <c r="AB106" s="241"/>
      <c r="AC106" s="241"/>
      <c r="AD106" s="241"/>
      <c r="AE106" s="241"/>
      <c r="AF106" s="241"/>
      <c r="AG106" s="241"/>
      <c r="AH106" s="241"/>
      <c r="AI106" s="29"/>
    </row>
    <row r="107" spans="1:49" ht="15" customHeight="1" x14ac:dyDescent="0.25">
      <c r="B107" s="3"/>
      <c r="C107" s="110"/>
      <c r="D107" s="110"/>
      <c r="E107" s="110"/>
      <c r="F107" s="110"/>
      <c r="G107" s="110"/>
      <c r="H107" s="110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9"/>
    </row>
    <row r="108" spans="1:49" ht="15" customHeight="1" x14ac:dyDescent="0.25">
      <c r="B108" s="3"/>
      <c r="C108" s="110"/>
      <c r="D108" s="110"/>
      <c r="E108" s="110"/>
      <c r="F108" s="110"/>
      <c r="G108" s="110"/>
      <c r="H108" s="110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9"/>
    </row>
    <row r="109" spans="1:49" ht="15" customHeight="1" x14ac:dyDescent="0.25">
      <c r="B109" s="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29"/>
    </row>
    <row r="110" spans="1:49" ht="15" customHeight="1" x14ac:dyDescent="0.25">
      <c r="B110" s="3"/>
      <c r="C110" s="98" t="s">
        <v>374</v>
      </c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100"/>
      <c r="AI110" s="29"/>
    </row>
    <row r="111" spans="1:49" ht="15" customHeight="1" x14ac:dyDescent="0.25">
      <c r="B111" s="3"/>
      <c r="C111" s="104" t="s">
        <v>423</v>
      </c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6"/>
      <c r="V111" s="107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9"/>
      <c r="AI111" s="29"/>
    </row>
    <row r="112" spans="1:49" ht="15" customHeight="1" x14ac:dyDescent="0.25">
      <c r="B112" s="3"/>
      <c r="C112" s="59" t="s">
        <v>451</v>
      </c>
      <c r="D112" s="60"/>
      <c r="E112" s="60"/>
      <c r="F112" s="60"/>
      <c r="G112" s="60"/>
      <c r="H112" s="60"/>
      <c r="I112" s="60"/>
      <c r="J112" s="61"/>
      <c r="K112" s="65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7"/>
      <c r="AI112" s="29"/>
    </row>
    <row r="113" spans="2:35" ht="15" customHeight="1" x14ac:dyDescent="0.25">
      <c r="B113" s="3"/>
      <c r="C113" s="92"/>
      <c r="D113" s="93"/>
      <c r="E113" s="93"/>
      <c r="F113" s="93"/>
      <c r="G113" s="93"/>
      <c r="H113" s="93"/>
      <c r="I113" s="93"/>
      <c r="J113" s="94"/>
      <c r="K113" s="95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7"/>
      <c r="AI113" s="29"/>
    </row>
    <row r="114" spans="2:35" ht="15" customHeight="1" x14ac:dyDescent="0.25">
      <c r="B114" s="3"/>
      <c r="C114" s="62"/>
      <c r="D114" s="63"/>
      <c r="E114" s="63"/>
      <c r="F114" s="63"/>
      <c r="G114" s="63"/>
      <c r="H114" s="63"/>
      <c r="I114" s="63"/>
      <c r="J114" s="64"/>
      <c r="K114" s="68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70"/>
      <c r="AI114" s="29"/>
    </row>
    <row r="115" spans="2:35" ht="15" customHeight="1" x14ac:dyDescent="0.25">
      <c r="B115" s="3"/>
      <c r="C115" s="53" t="s">
        <v>452</v>
      </c>
      <c r="D115" s="54"/>
      <c r="E115" s="54"/>
      <c r="F115" s="54"/>
      <c r="G115" s="54"/>
      <c r="H115" s="54"/>
      <c r="I115" s="54"/>
      <c r="J115" s="55"/>
      <c r="K115" s="56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8"/>
      <c r="AI115" s="29"/>
    </row>
    <row r="116" spans="2:35" ht="15" customHeight="1" x14ac:dyDescent="0.25">
      <c r="B116" s="3"/>
      <c r="C116" s="71" t="s">
        <v>413</v>
      </c>
      <c r="D116" s="72"/>
      <c r="E116" s="72"/>
      <c r="F116" s="72"/>
      <c r="G116" s="72"/>
      <c r="H116" s="72"/>
      <c r="I116" s="72"/>
      <c r="J116" s="73"/>
      <c r="K116" s="77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9"/>
      <c r="AI116" s="29"/>
    </row>
    <row r="117" spans="2:35" ht="15" customHeight="1" x14ac:dyDescent="0.25">
      <c r="B117" s="3"/>
      <c r="C117" s="74"/>
      <c r="D117" s="75"/>
      <c r="E117" s="75"/>
      <c r="F117" s="75"/>
      <c r="G117" s="75"/>
      <c r="H117" s="75"/>
      <c r="I117" s="75"/>
      <c r="J117" s="76"/>
      <c r="K117" s="80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2"/>
      <c r="AI117" s="29"/>
    </row>
    <row r="118" spans="2:35" ht="15" customHeight="1" x14ac:dyDescent="0.25">
      <c r="B118" s="3"/>
      <c r="C118" s="98" t="s">
        <v>375</v>
      </c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100"/>
      <c r="AI118" s="29"/>
    </row>
    <row r="119" spans="2:35" ht="15" customHeight="1" x14ac:dyDescent="0.25">
      <c r="B119" s="3"/>
      <c r="C119" s="112" t="s">
        <v>371</v>
      </c>
      <c r="D119" s="112"/>
      <c r="E119" s="112"/>
      <c r="F119" s="112"/>
      <c r="G119" s="112"/>
      <c r="H119" s="112"/>
      <c r="I119" s="112"/>
      <c r="J119" s="112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29"/>
    </row>
    <row r="120" spans="2:35" ht="15" customHeight="1" x14ac:dyDescent="0.25">
      <c r="B120" s="3"/>
      <c r="C120" s="53" t="s">
        <v>453</v>
      </c>
      <c r="D120" s="54"/>
      <c r="E120" s="54"/>
      <c r="F120" s="54"/>
      <c r="G120" s="54"/>
      <c r="H120" s="54"/>
      <c r="I120" s="54"/>
      <c r="J120" s="55"/>
      <c r="K120" s="56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8"/>
      <c r="AI120" s="29"/>
    </row>
    <row r="121" spans="2:35" ht="15" customHeight="1" x14ac:dyDescent="0.25">
      <c r="B121" s="3"/>
      <c r="C121" s="59" t="s">
        <v>454</v>
      </c>
      <c r="D121" s="60"/>
      <c r="E121" s="60"/>
      <c r="F121" s="60"/>
      <c r="G121" s="60"/>
      <c r="H121" s="60"/>
      <c r="I121" s="60"/>
      <c r="J121" s="61"/>
      <c r="K121" s="65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7"/>
      <c r="AI121" s="29"/>
    </row>
    <row r="122" spans="2:35" ht="15" customHeight="1" x14ac:dyDescent="0.25">
      <c r="B122" s="3"/>
      <c r="C122" s="62"/>
      <c r="D122" s="63"/>
      <c r="E122" s="63"/>
      <c r="F122" s="63"/>
      <c r="G122" s="63"/>
      <c r="H122" s="63"/>
      <c r="I122" s="63"/>
      <c r="J122" s="64"/>
      <c r="K122" s="68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70"/>
      <c r="AI122" s="29"/>
    </row>
    <row r="123" spans="2:35" ht="15" customHeight="1" x14ac:dyDescent="0.25">
      <c r="B123" s="3"/>
      <c r="C123" s="71" t="s">
        <v>413</v>
      </c>
      <c r="D123" s="72"/>
      <c r="E123" s="72"/>
      <c r="F123" s="72"/>
      <c r="G123" s="72"/>
      <c r="H123" s="72"/>
      <c r="I123" s="72"/>
      <c r="J123" s="73"/>
      <c r="K123" s="77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9"/>
      <c r="AI123" s="29"/>
    </row>
    <row r="124" spans="2:35" ht="15" customHeight="1" x14ac:dyDescent="0.25">
      <c r="B124" s="3"/>
      <c r="C124" s="74"/>
      <c r="D124" s="75"/>
      <c r="E124" s="75"/>
      <c r="F124" s="75"/>
      <c r="G124" s="75"/>
      <c r="H124" s="75"/>
      <c r="I124" s="75"/>
      <c r="J124" s="76"/>
      <c r="K124" s="80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2"/>
      <c r="AI124" s="29"/>
    </row>
    <row r="125" spans="2:35" ht="15" customHeight="1" x14ac:dyDescent="0.25">
      <c r="B125" s="3"/>
      <c r="C125" s="83" t="s">
        <v>352</v>
      </c>
      <c r="D125" s="85" t="s">
        <v>412</v>
      </c>
      <c r="E125" s="86"/>
      <c r="F125" s="86"/>
      <c r="G125" s="87"/>
      <c r="H125" s="91" t="s">
        <v>342</v>
      </c>
      <c r="I125" s="91"/>
      <c r="J125" s="91"/>
      <c r="K125" s="91"/>
      <c r="L125" s="91"/>
      <c r="M125" s="91"/>
      <c r="N125" s="83" t="s">
        <v>352</v>
      </c>
      <c r="O125" s="85" t="s">
        <v>412</v>
      </c>
      <c r="P125" s="86"/>
      <c r="Q125" s="86"/>
      <c r="R125" s="87"/>
      <c r="S125" s="91" t="s">
        <v>342</v>
      </c>
      <c r="T125" s="91"/>
      <c r="U125" s="91"/>
      <c r="V125" s="91"/>
      <c r="W125" s="91"/>
      <c r="X125" s="91"/>
      <c r="Y125" s="83" t="s">
        <v>352</v>
      </c>
      <c r="Z125" s="85" t="s">
        <v>412</v>
      </c>
      <c r="AA125" s="86"/>
      <c r="AB125" s="86"/>
      <c r="AC125" s="87"/>
      <c r="AD125" s="85" t="s">
        <v>342</v>
      </c>
      <c r="AE125" s="86"/>
      <c r="AF125" s="86"/>
      <c r="AG125" s="86"/>
      <c r="AH125" s="87"/>
      <c r="AI125" s="29"/>
    </row>
    <row r="126" spans="2:35" ht="15" customHeight="1" x14ac:dyDescent="0.25">
      <c r="B126" s="3"/>
      <c r="C126" s="84"/>
      <c r="D126" s="88"/>
      <c r="E126" s="89"/>
      <c r="F126" s="89"/>
      <c r="G126" s="90"/>
      <c r="H126" s="91"/>
      <c r="I126" s="91"/>
      <c r="J126" s="91"/>
      <c r="K126" s="91"/>
      <c r="L126" s="91"/>
      <c r="M126" s="91"/>
      <c r="N126" s="84"/>
      <c r="O126" s="88"/>
      <c r="P126" s="89"/>
      <c r="Q126" s="89"/>
      <c r="R126" s="90"/>
      <c r="S126" s="91"/>
      <c r="T126" s="91"/>
      <c r="U126" s="91"/>
      <c r="V126" s="91"/>
      <c r="W126" s="91"/>
      <c r="X126" s="91"/>
      <c r="Y126" s="84"/>
      <c r="Z126" s="88"/>
      <c r="AA126" s="89"/>
      <c r="AB126" s="89"/>
      <c r="AC126" s="90"/>
      <c r="AD126" s="88"/>
      <c r="AE126" s="89"/>
      <c r="AF126" s="89"/>
      <c r="AG126" s="89"/>
      <c r="AH126" s="90"/>
      <c r="AI126" s="29"/>
    </row>
    <row r="127" spans="2:35" ht="15" customHeight="1" x14ac:dyDescent="0.25">
      <c r="B127" s="3"/>
      <c r="C127" s="13">
        <v>1</v>
      </c>
      <c r="D127" s="49"/>
      <c r="E127" s="50"/>
      <c r="F127" s="50"/>
      <c r="G127" s="51"/>
      <c r="H127" s="52"/>
      <c r="I127" s="52"/>
      <c r="J127" s="52"/>
      <c r="K127" s="52"/>
      <c r="L127" s="52"/>
      <c r="M127" s="52"/>
      <c r="N127" s="13">
        <v>16</v>
      </c>
      <c r="O127" s="49"/>
      <c r="P127" s="50"/>
      <c r="Q127" s="50"/>
      <c r="R127" s="51"/>
      <c r="S127" s="52"/>
      <c r="T127" s="52"/>
      <c r="U127" s="52"/>
      <c r="V127" s="52"/>
      <c r="W127" s="52"/>
      <c r="X127" s="52"/>
      <c r="Y127" s="13">
        <v>31</v>
      </c>
      <c r="Z127" s="49"/>
      <c r="AA127" s="50"/>
      <c r="AB127" s="50"/>
      <c r="AC127" s="51"/>
      <c r="AD127" s="49"/>
      <c r="AE127" s="50"/>
      <c r="AF127" s="50"/>
      <c r="AG127" s="50"/>
      <c r="AH127" s="51"/>
      <c r="AI127" s="29"/>
    </row>
    <row r="128" spans="2:35" ht="15" customHeight="1" x14ac:dyDescent="0.25">
      <c r="B128" s="3"/>
      <c r="C128" s="13">
        <v>2</v>
      </c>
      <c r="D128" s="49"/>
      <c r="E128" s="50"/>
      <c r="F128" s="50"/>
      <c r="G128" s="51"/>
      <c r="H128" s="52"/>
      <c r="I128" s="52"/>
      <c r="J128" s="52"/>
      <c r="K128" s="52"/>
      <c r="L128" s="52"/>
      <c r="M128" s="52"/>
      <c r="N128" s="13">
        <v>17</v>
      </c>
      <c r="O128" s="49"/>
      <c r="P128" s="50"/>
      <c r="Q128" s="50"/>
      <c r="R128" s="51"/>
      <c r="S128" s="52"/>
      <c r="T128" s="52"/>
      <c r="U128" s="52"/>
      <c r="V128" s="52"/>
      <c r="W128" s="52"/>
      <c r="X128" s="52"/>
      <c r="Y128" s="13">
        <v>32</v>
      </c>
      <c r="Z128" s="49"/>
      <c r="AA128" s="50"/>
      <c r="AB128" s="50"/>
      <c r="AC128" s="51"/>
      <c r="AD128" s="49"/>
      <c r="AE128" s="50"/>
      <c r="AF128" s="50"/>
      <c r="AG128" s="50"/>
      <c r="AH128" s="51"/>
      <c r="AI128" s="29"/>
    </row>
    <row r="129" spans="2:35" ht="15" customHeight="1" x14ac:dyDescent="0.25">
      <c r="B129" s="3"/>
      <c r="C129" s="13">
        <v>3</v>
      </c>
      <c r="D129" s="49"/>
      <c r="E129" s="50"/>
      <c r="F129" s="50"/>
      <c r="G129" s="51"/>
      <c r="H129" s="52"/>
      <c r="I129" s="52"/>
      <c r="J129" s="52"/>
      <c r="K129" s="52"/>
      <c r="L129" s="52"/>
      <c r="M129" s="52"/>
      <c r="N129" s="13">
        <v>18</v>
      </c>
      <c r="O129" s="49"/>
      <c r="P129" s="50"/>
      <c r="Q129" s="50"/>
      <c r="R129" s="51"/>
      <c r="S129" s="52"/>
      <c r="T129" s="52"/>
      <c r="U129" s="52"/>
      <c r="V129" s="52"/>
      <c r="W129" s="52"/>
      <c r="X129" s="52"/>
      <c r="Y129" s="13">
        <v>33</v>
      </c>
      <c r="Z129" s="49"/>
      <c r="AA129" s="50"/>
      <c r="AB129" s="50"/>
      <c r="AC129" s="51"/>
      <c r="AD129" s="49"/>
      <c r="AE129" s="50"/>
      <c r="AF129" s="50"/>
      <c r="AG129" s="50"/>
      <c r="AH129" s="51"/>
      <c r="AI129" s="29"/>
    </row>
    <row r="130" spans="2:35" ht="15" customHeight="1" x14ac:dyDescent="0.25">
      <c r="B130" s="3"/>
      <c r="C130" s="13">
        <v>4</v>
      </c>
      <c r="D130" s="49"/>
      <c r="E130" s="50"/>
      <c r="F130" s="50"/>
      <c r="G130" s="51"/>
      <c r="H130" s="52"/>
      <c r="I130" s="52"/>
      <c r="J130" s="52"/>
      <c r="K130" s="52"/>
      <c r="L130" s="52"/>
      <c r="M130" s="52"/>
      <c r="N130" s="13">
        <v>19</v>
      </c>
      <c r="O130" s="49"/>
      <c r="P130" s="50"/>
      <c r="Q130" s="50"/>
      <c r="R130" s="51"/>
      <c r="S130" s="52"/>
      <c r="T130" s="52"/>
      <c r="U130" s="52"/>
      <c r="V130" s="52"/>
      <c r="W130" s="52"/>
      <c r="X130" s="52"/>
      <c r="Y130" s="13">
        <v>34</v>
      </c>
      <c r="Z130" s="49"/>
      <c r="AA130" s="50"/>
      <c r="AB130" s="50"/>
      <c r="AC130" s="51"/>
      <c r="AD130" s="49"/>
      <c r="AE130" s="50"/>
      <c r="AF130" s="50"/>
      <c r="AG130" s="50"/>
      <c r="AH130" s="51"/>
      <c r="AI130" s="29"/>
    </row>
    <row r="131" spans="2:35" ht="15" customHeight="1" x14ac:dyDescent="0.25">
      <c r="B131" s="3"/>
      <c r="C131" s="13">
        <v>5</v>
      </c>
      <c r="D131" s="49"/>
      <c r="E131" s="50"/>
      <c r="F131" s="50"/>
      <c r="G131" s="51"/>
      <c r="H131" s="52"/>
      <c r="I131" s="52"/>
      <c r="J131" s="52"/>
      <c r="K131" s="52"/>
      <c r="L131" s="52"/>
      <c r="M131" s="52"/>
      <c r="N131" s="13">
        <v>20</v>
      </c>
      <c r="O131" s="49"/>
      <c r="P131" s="50"/>
      <c r="Q131" s="50"/>
      <c r="R131" s="51"/>
      <c r="S131" s="52"/>
      <c r="T131" s="52"/>
      <c r="U131" s="52"/>
      <c r="V131" s="52"/>
      <c r="W131" s="52"/>
      <c r="X131" s="52"/>
      <c r="Y131" s="13">
        <v>35</v>
      </c>
      <c r="Z131" s="49"/>
      <c r="AA131" s="50"/>
      <c r="AB131" s="50"/>
      <c r="AC131" s="51"/>
      <c r="AD131" s="49"/>
      <c r="AE131" s="50"/>
      <c r="AF131" s="50"/>
      <c r="AG131" s="50"/>
      <c r="AH131" s="51"/>
      <c r="AI131" s="29"/>
    </row>
    <row r="132" spans="2:35" ht="15" customHeight="1" x14ac:dyDescent="0.25">
      <c r="B132" s="3"/>
      <c r="C132" s="13">
        <v>6</v>
      </c>
      <c r="D132" s="49"/>
      <c r="E132" s="50"/>
      <c r="F132" s="50"/>
      <c r="G132" s="51"/>
      <c r="H132" s="52"/>
      <c r="I132" s="52"/>
      <c r="J132" s="52"/>
      <c r="K132" s="52"/>
      <c r="L132" s="52"/>
      <c r="M132" s="52"/>
      <c r="N132" s="13">
        <v>21</v>
      </c>
      <c r="O132" s="49"/>
      <c r="P132" s="50"/>
      <c r="Q132" s="50"/>
      <c r="R132" s="51"/>
      <c r="S132" s="52"/>
      <c r="T132" s="52"/>
      <c r="U132" s="52"/>
      <c r="V132" s="52"/>
      <c r="W132" s="52"/>
      <c r="X132" s="52"/>
      <c r="Y132" s="13">
        <v>36</v>
      </c>
      <c r="Z132" s="49"/>
      <c r="AA132" s="50"/>
      <c r="AB132" s="50"/>
      <c r="AC132" s="51"/>
      <c r="AD132" s="49"/>
      <c r="AE132" s="50"/>
      <c r="AF132" s="50"/>
      <c r="AG132" s="50"/>
      <c r="AH132" s="51"/>
      <c r="AI132" s="29"/>
    </row>
    <row r="133" spans="2:35" ht="15" customHeight="1" x14ac:dyDescent="0.25">
      <c r="B133" s="3"/>
      <c r="C133" s="14">
        <v>7</v>
      </c>
      <c r="D133" s="49"/>
      <c r="E133" s="50"/>
      <c r="F133" s="50"/>
      <c r="G133" s="51"/>
      <c r="H133" s="52"/>
      <c r="I133" s="52"/>
      <c r="J133" s="52"/>
      <c r="K133" s="52"/>
      <c r="L133" s="52"/>
      <c r="M133" s="52"/>
      <c r="N133" s="14">
        <v>22</v>
      </c>
      <c r="O133" s="49"/>
      <c r="P133" s="50"/>
      <c r="Q133" s="50"/>
      <c r="R133" s="51"/>
      <c r="S133" s="52"/>
      <c r="T133" s="52"/>
      <c r="U133" s="52"/>
      <c r="V133" s="52"/>
      <c r="W133" s="52"/>
      <c r="X133" s="52"/>
      <c r="Y133" s="14">
        <v>37</v>
      </c>
      <c r="Z133" s="49"/>
      <c r="AA133" s="50"/>
      <c r="AB133" s="50"/>
      <c r="AC133" s="51"/>
      <c r="AD133" s="49"/>
      <c r="AE133" s="50"/>
      <c r="AF133" s="50"/>
      <c r="AG133" s="50"/>
      <c r="AH133" s="51"/>
      <c r="AI133" s="29"/>
    </row>
    <row r="134" spans="2:35" ht="15" customHeight="1" x14ac:dyDescent="0.25">
      <c r="B134" s="3"/>
      <c r="C134" s="14">
        <v>8</v>
      </c>
      <c r="D134" s="49"/>
      <c r="E134" s="50"/>
      <c r="F134" s="50"/>
      <c r="G134" s="51"/>
      <c r="H134" s="52"/>
      <c r="I134" s="52"/>
      <c r="J134" s="52"/>
      <c r="K134" s="52"/>
      <c r="L134" s="52"/>
      <c r="M134" s="52"/>
      <c r="N134" s="14">
        <v>23</v>
      </c>
      <c r="O134" s="49"/>
      <c r="P134" s="50"/>
      <c r="Q134" s="50"/>
      <c r="R134" s="51"/>
      <c r="S134" s="52"/>
      <c r="T134" s="52"/>
      <c r="U134" s="52"/>
      <c r="V134" s="52"/>
      <c r="W134" s="52"/>
      <c r="X134" s="52"/>
      <c r="Y134" s="14">
        <v>38</v>
      </c>
      <c r="Z134" s="49"/>
      <c r="AA134" s="50"/>
      <c r="AB134" s="50"/>
      <c r="AC134" s="51"/>
      <c r="AD134" s="49"/>
      <c r="AE134" s="50"/>
      <c r="AF134" s="50"/>
      <c r="AG134" s="50"/>
      <c r="AH134" s="51"/>
      <c r="AI134" s="29"/>
    </row>
    <row r="135" spans="2:35" ht="15" customHeight="1" x14ac:dyDescent="0.25">
      <c r="B135" s="3"/>
      <c r="C135" s="14">
        <v>9</v>
      </c>
      <c r="D135" s="49"/>
      <c r="E135" s="50"/>
      <c r="F135" s="50"/>
      <c r="G135" s="51"/>
      <c r="H135" s="52"/>
      <c r="I135" s="52"/>
      <c r="J135" s="52"/>
      <c r="K135" s="52"/>
      <c r="L135" s="52"/>
      <c r="M135" s="52"/>
      <c r="N135" s="14">
        <v>24</v>
      </c>
      <c r="O135" s="49"/>
      <c r="P135" s="50"/>
      <c r="Q135" s="50"/>
      <c r="R135" s="51"/>
      <c r="S135" s="52"/>
      <c r="T135" s="52"/>
      <c r="U135" s="52"/>
      <c r="V135" s="52"/>
      <c r="W135" s="52"/>
      <c r="X135" s="52"/>
      <c r="Y135" s="14">
        <v>39</v>
      </c>
      <c r="Z135" s="49"/>
      <c r="AA135" s="50"/>
      <c r="AB135" s="50"/>
      <c r="AC135" s="51"/>
      <c r="AD135" s="49"/>
      <c r="AE135" s="50"/>
      <c r="AF135" s="50"/>
      <c r="AG135" s="50"/>
      <c r="AH135" s="51"/>
      <c r="AI135" s="29"/>
    </row>
    <row r="136" spans="2:35" ht="15" customHeight="1" x14ac:dyDescent="0.25">
      <c r="B136" s="3"/>
      <c r="C136" s="14">
        <v>10</v>
      </c>
      <c r="D136" s="49"/>
      <c r="E136" s="50"/>
      <c r="F136" s="50"/>
      <c r="G136" s="51"/>
      <c r="H136" s="52"/>
      <c r="I136" s="52"/>
      <c r="J136" s="52"/>
      <c r="K136" s="52"/>
      <c r="L136" s="52"/>
      <c r="M136" s="52"/>
      <c r="N136" s="14">
        <v>25</v>
      </c>
      <c r="O136" s="49"/>
      <c r="P136" s="50"/>
      <c r="Q136" s="50"/>
      <c r="R136" s="51"/>
      <c r="S136" s="52"/>
      <c r="T136" s="52"/>
      <c r="U136" s="52"/>
      <c r="V136" s="52"/>
      <c r="W136" s="52"/>
      <c r="X136" s="52"/>
      <c r="Y136" s="14">
        <v>40</v>
      </c>
      <c r="Z136" s="49"/>
      <c r="AA136" s="50"/>
      <c r="AB136" s="50"/>
      <c r="AC136" s="51"/>
      <c r="AD136" s="49"/>
      <c r="AE136" s="50"/>
      <c r="AF136" s="50"/>
      <c r="AG136" s="50"/>
      <c r="AH136" s="51"/>
      <c r="AI136" s="29"/>
    </row>
    <row r="137" spans="2:35" ht="15" customHeight="1" x14ac:dyDescent="0.25">
      <c r="B137" s="3"/>
      <c r="C137" s="14">
        <v>11</v>
      </c>
      <c r="D137" s="49"/>
      <c r="E137" s="50"/>
      <c r="F137" s="50"/>
      <c r="G137" s="51"/>
      <c r="H137" s="52"/>
      <c r="I137" s="52"/>
      <c r="J137" s="52"/>
      <c r="K137" s="52"/>
      <c r="L137" s="52"/>
      <c r="M137" s="52"/>
      <c r="N137" s="14">
        <v>26</v>
      </c>
      <c r="O137" s="49"/>
      <c r="P137" s="50"/>
      <c r="Q137" s="50"/>
      <c r="R137" s="51"/>
      <c r="S137" s="52"/>
      <c r="T137" s="52"/>
      <c r="U137" s="52"/>
      <c r="V137" s="52"/>
      <c r="W137" s="52"/>
      <c r="X137" s="52"/>
      <c r="Y137" s="14">
        <v>41</v>
      </c>
      <c r="Z137" s="49"/>
      <c r="AA137" s="50"/>
      <c r="AB137" s="50"/>
      <c r="AC137" s="51"/>
      <c r="AD137" s="49"/>
      <c r="AE137" s="50"/>
      <c r="AF137" s="50"/>
      <c r="AG137" s="50"/>
      <c r="AH137" s="51"/>
      <c r="AI137" s="29"/>
    </row>
    <row r="138" spans="2:35" ht="15" customHeight="1" x14ac:dyDescent="0.25">
      <c r="B138" s="3"/>
      <c r="C138" s="14">
        <v>12</v>
      </c>
      <c r="D138" s="49"/>
      <c r="E138" s="50"/>
      <c r="F138" s="50"/>
      <c r="G138" s="51"/>
      <c r="H138" s="52"/>
      <c r="I138" s="52"/>
      <c r="J138" s="52"/>
      <c r="K138" s="52"/>
      <c r="L138" s="52"/>
      <c r="M138" s="52"/>
      <c r="N138" s="14">
        <v>27</v>
      </c>
      <c r="O138" s="49"/>
      <c r="P138" s="50"/>
      <c r="Q138" s="50"/>
      <c r="R138" s="51"/>
      <c r="S138" s="52"/>
      <c r="T138" s="52"/>
      <c r="U138" s="52"/>
      <c r="V138" s="52"/>
      <c r="W138" s="52"/>
      <c r="X138" s="52"/>
      <c r="Y138" s="14">
        <v>42</v>
      </c>
      <c r="Z138" s="49"/>
      <c r="AA138" s="50"/>
      <c r="AB138" s="50"/>
      <c r="AC138" s="51"/>
      <c r="AD138" s="49"/>
      <c r="AE138" s="50"/>
      <c r="AF138" s="50"/>
      <c r="AG138" s="50"/>
      <c r="AH138" s="51"/>
      <c r="AI138" s="29"/>
    </row>
    <row r="139" spans="2:35" ht="15" customHeight="1" x14ac:dyDescent="0.25">
      <c r="B139" s="3"/>
      <c r="C139" s="14">
        <v>13</v>
      </c>
      <c r="D139" s="49"/>
      <c r="E139" s="50"/>
      <c r="F139" s="50"/>
      <c r="G139" s="51"/>
      <c r="H139" s="52"/>
      <c r="I139" s="52"/>
      <c r="J139" s="52"/>
      <c r="K139" s="52"/>
      <c r="L139" s="52"/>
      <c r="M139" s="52"/>
      <c r="N139" s="14">
        <v>28</v>
      </c>
      <c r="O139" s="49"/>
      <c r="P139" s="50"/>
      <c r="Q139" s="50"/>
      <c r="R139" s="51"/>
      <c r="S139" s="52"/>
      <c r="T139" s="52"/>
      <c r="U139" s="52"/>
      <c r="V139" s="52"/>
      <c r="W139" s="52"/>
      <c r="X139" s="52"/>
      <c r="Y139" s="14">
        <v>43</v>
      </c>
      <c r="Z139" s="49"/>
      <c r="AA139" s="50"/>
      <c r="AB139" s="50"/>
      <c r="AC139" s="51"/>
      <c r="AD139" s="49"/>
      <c r="AE139" s="50"/>
      <c r="AF139" s="50"/>
      <c r="AG139" s="50"/>
      <c r="AH139" s="51"/>
      <c r="AI139" s="29"/>
    </row>
    <row r="140" spans="2:35" ht="15" customHeight="1" x14ac:dyDescent="0.25">
      <c r="B140" s="3"/>
      <c r="C140" s="14">
        <v>14</v>
      </c>
      <c r="D140" s="49"/>
      <c r="E140" s="50"/>
      <c r="F140" s="50"/>
      <c r="G140" s="51"/>
      <c r="H140" s="52"/>
      <c r="I140" s="52"/>
      <c r="J140" s="52"/>
      <c r="K140" s="52"/>
      <c r="L140" s="52"/>
      <c r="M140" s="52"/>
      <c r="N140" s="14">
        <v>29</v>
      </c>
      <c r="O140" s="49"/>
      <c r="P140" s="50"/>
      <c r="Q140" s="50"/>
      <c r="R140" s="51"/>
      <c r="S140" s="52"/>
      <c r="T140" s="52"/>
      <c r="U140" s="52"/>
      <c r="V140" s="52"/>
      <c r="W140" s="52"/>
      <c r="X140" s="52"/>
      <c r="Y140" s="14">
        <v>44</v>
      </c>
      <c r="Z140" s="49"/>
      <c r="AA140" s="50"/>
      <c r="AB140" s="50"/>
      <c r="AC140" s="51"/>
      <c r="AD140" s="49"/>
      <c r="AE140" s="50"/>
      <c r="AF140" s="50"/>
      <c r="AG140" s="50"/>
      <c r="AH140" s="51"/>
      <c r="AI140" s="29"/>
    </row>
    <row r="141" spans="2:35" ht="15" customHeight="1" x14ac:dyDescent="0.25">
      <c r="B141" s="3"/>
      <c r="C141" s="14">
        <v>15</v>
      </c>
      <c r="D141" s="49"/>
      <c r="E141" s="50"/>
      <c r="F141" s="50"/>
      <c r="G141" s="51"/>
      <c r="H141" s="52"/>
      <c r="I141" s="52"/>
      <c r="J141" s="52"/>
      <c r="K141" s="52"/>
      <c r="L141" s="52"/>
      <c r="M141" s="52"/>
      <c r="N141" s="14">
        <v>30</v>
      </c>
      <c r="O141" s="49"/>
      <c r="P141" s="50"/>
      <c r="Q141" s="50"/>
      <c r="R141" s="51"/>
      <c r="S141" s="52"/>
      <c r="T141" s="52"/>
      <c r="U141" s="52"/>
      <c r="V141" s="52"/>
      <c r="W141" s="52"/>
      <c r="X141" s="52"/>
      <c r="Y141" s="14">
        <v>45</v>
      </c>
      <c r="Z141" s="49"/>
      <c r="AA141" s="50"/>
      <c r="AB141" s="50"/>
      <c r="AC141" s="51"/>
      <c r="AD141" s="49"/>
      <c r="AE141" s="50"/>
      <c r="AF141" s="50"/>
      <c r="AG141" s="50"/>
      <c r="AH141" s="51"/>
      <c r="AI141" s="29"/>
    </row>
    <row r="142" spans="2:35" ht="15" customHeight="1" x14ac:dyDescent="0.25">
      <c r="B142" s="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29"/>
    </row>
    <row r="143" spans="2:35" ht="15" customHeight="1" x14ac:dyDescent="0.25">
      <c r="B143" s="3"/>
      <c r="C143" s="98" t="s">
        <v>374</v>
      </c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100"/>
      <c r="AI143" s="29"/>
    </row>
    <row r="144" spans="2:35" ht="15" customHeight="1" x14ac:dyDescent="0.25">
      <c r="B144" s="3"/>
      <c r="C144" s="104" t="s">
        <v>423</v>
      </c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6"/>
      <c r="V144" s="107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9"/>
      <c r="AI144" s="29"/>
    </row>
    <row r="145" spans="2:35" ht="15" customHeight="1" x14ac:dyDescent="0.25">
      <c r="B145" s="3"/>
      <c r="C145" s="59" t="s">
        <v>451</v>
      </c>
      <c r="D145" s="60"/>
      <c r="E145" s="60"/>
      <c r="F145" s="60"/>
      <c r="G145" s="60"/>
      <c r="H145" s="60"/>
      <c r="I145" s="60"/>
      <c r="J145" s="61"/>
      <c r="K145" s="65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7"/>
      <c r="AI145" s="29"/>
    </row>
    <row r="146" spans="2:35" ht="15" customHeight="1" x14ac:dyDescent="0.25">
      <c r="B146" s="3"/>
      <c r="C146" s="92"/>
      <c r="D146" s="93"/>
      <c r="E146" s="93"/>
      <c r="F146" s="93"/>
      <c r="G146" s="93"/>
      <c r="H146" s="93"/>
      <c r="I146" s="93"/>
      <c r="J146" s="94"/>
      <c r="K146" s="95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7"/>
      <c r="AI146" s="29"/>
    </row>
    <row r="147" spans="2:35" ht="15" customHeight="1" x14ac:dyDescent="0.25">
      <c r="B147" s="3"/>
      <c r="C147" s="62"/>
      <c r="D147" s="63"/>
      <c r="E147" s="63"/>
      <c r="F147" s="63"/>
      <c r="G147" s="63"/>
      <c r="H147" s="63"/>
      <c r="I147" s="63"/>
      <c r="J147" s="64"/>
      <c r="K147" s="68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70"/>
      <c r="AI147" s="29"/>
    </row>
    <row r="148" spans="2:35" ht="15" customHeight="1" x14ac:dyDescent="0.25">
      <c r="B148" s="3"/>
      <c r="C148" s="53" t="s">
        <v>452</v>
      </c>
      <c r="D148" s="54"/>
      <c r="E148" s="54"/>
      <c r="F148" s="54"/>
      <c r="G148" s="54"/>
      <c r="H148" s="54"/>
      <c r="I148" s="54"/>
      <c r="J148" s="55"/>
      <c r="K148" s="56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8"/>
      <c r="AI148" s="29"/>
    </row>
    <row r="149" spans="2:35" ht="15" customHeight="1" x14ac:dyDescent="0.25">
      <c r="B149" s="3"/>
      <c r="C149" s="71" t="s">
        <v>413</v>
      </c>
      <c r="D149" s="72"/>
      <c r="E149" s="72"/>
      <c r="F149" s="72"/>
      <c r="G149" s="72"/>
      <c r="H149" s="72"/>
      <c r="I149" s="72"/>
      <c r="J149" s="73"/>
      <c r="K149" s="77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9"/>
      <c r="AI149" s="29"/>
    </row>
    <row r="150" spans="2:35" ht="15" customHeight="1" x14ac:dyDescent="0.25">
      <c r="B150" s="3"/>
      <c r="C150" s="74"/>
      <c r="D150" s="75"/>
      <c r="E150" s="75"/>
      <c r="F150" s="75"/>
      <c r="G150" s="75"/>
      <c r="H150" s="75"/>
      <c r="I150" s="75"/>
      <c r="J150" s="76"/>
      <c r="K150" s="80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2"/>
      <c r="AI150" s="29"/>
    </row>
    <row r="151" spans="2:35" ht="15" customHeight="1" x14ac:dyDescent="0.25">
      <c r="B151" s="3"/>
      <c r="C151" s="98" t="s">
        <v>375</v>
      </c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100"/>
      <c r="AI151" s="29"/>
    </row>
    <row r="152" spans="2:35" ht="15" customHeight="1" x14ac:dyDescent="0.25">
      <c r="B152" s="3"/>
      <c r="C152" s="53" t="s">
        <v>371</v>
      </c>
      <c r="D152" s="54"/>
      <c r="E152" s="54"/>
      <c r="F152" s="54"/>
      <c r="G152" s="54"/>
      <c r="H152" s="54"/>
      <c r="I152" s="54"/>
      <c r="J152" s="54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2"/>
      <c r="AI152" s="29"/>
    </row>
    <row r="153" spans="2:35" ht="15" customHeight="1" x14ac:dyDescent="0.25">
      <c r="B153" s="3"/>
      <c r="C153" s="53" t="s">
        <v>453</v>
      </c>
      <c r="D153" s="54"/>
      <c r="E153" s="54"/>
      <c r="F153" s="54"/>
      <c r="G153" s="54"/>
      <c r="H153" s="54"/>
      <c r="I153" s="54"/>
      <c r="J153" s="55"/>
      <c r="K153" s="56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8"/>
      <c r="AI153" s="29"/>
    </row>
    <row r="154" spans="2:35" ht="15" customHeight="1" x14ac:dyDescent="0.25">
      <c r="B154" s="3"/>
      <c r="C154" s="59" t="s">
        <v>454</v>
      </c>
      <c r="D154" s="60"/>
      <c r="E154" s="60"/>
      <c r="F154" s="60"/>
      <c r="G154" s="60"/>
      <c r="H154" s="60"/>
      <c r="I154" s="60"/>
      <c r="J154" s="61"/>
      <c r="K154" s="65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7"/>
      <c r="AI154" s="29"/>
    </row>
    <row r="155" spans="2:35" ht="15" customHeight="1" x14ac:dyDescent="0.25">
      <c r="B155" s="3"/>
      <c r="C155" s="62"/>
      <c r="D155" s="63"/>
      <c r="E155" s="63"/>
      <c r="F155" s="63"/>
      <c r="G155" s="63"/>
      <c r="H155" s="63"/>
      <c r="I155" s="63"/>
      <c r="J155" s="64"/>
      <c r="K155" s="68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70"/>
      <c r="AI155" s="29"/>
    </row>
    <row r="156" spans="2:35" ht="15" customHeight="1" x14ac:dyDescent="0.25">
      <c r="B156" s="3"/>
      <c r="C156" s="71" t="s">
        <v>413</v>
      </c>
      <c r="D156" s="72"/>
      <c r="E156" s="72"/>
      <c r="F156" s="72"/>
      <c r="G156" s="72"/>
      <c r="H156" s="72"/>
      <c r="I156" s="72"/>
      <c r="J156" s="73"/>
      <c r="K156" s="77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9"/>
      <c r="AI156" s="29"/>
    </row>
    <row r="157" spans="2:35" ht="15" customHeight="1" x14ac:dyDescent="0.25">
      <c r="B157" s="3"/>
      <c r="C157" s="74"/>
      <c r="D157" s="75"/>
      <c r="E157" s="75"/>
      <c r="F157" s="75"/>
      <c r="G157" s="75"/>
      <c r="H157" s="75"/>
      <c r="I157" s="75"/>
      <c r="J157" s="76"/>
      <c r="K157" s="80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2"/>
      <c r="AI157" s="29"/>
    </row>
    <row r="158" spans="2:35" ht="15" customHeight="1" x14ac:dyDescent="0.25">
      <c r="B158" s="3"/>
      <c r="C158" s="83" t="s">
        <v>352</v>
      </c>
      <c r="D158" s="85" t="s">
        <v>412</v>
      </c>
      <c r="E158" s="86"/>
      <c r="F158" s="86"/>
      <c r="G158" s="87"/>
      <c r="H158" s="91" t="s">
        <v>342</v>
      </c>
      <c r="I158" s="91"/>
      <c r="J158" s="91"/>
      <c r="K158" s="91"/>
      <c r="L158" s="91"/>
      <c r="M158" s="91"/>
      <c r="N158" s="83" t="s">
        <v>352</v>
      </c>
      <c r="O158" s="85" t="s">
        <v>412</v>
      </c>
      <c r="P158" s="86"/>
      <c r="Q158" s="86"/>
      <c r="R158" s="87"/>
      <c r="S158" s="91" t="s">
        <v>342</v>
      </c>
      <c r="T158" s="91"/>
      <c r="U158" s="91"/>
      <c r="V158" s="91"/>
      <c r="W158" s="91"/>
      <c r="X158" s="91"/>
      <c r="Y158" s="83" t="s">
        <v>352</v>
      </c>
      <c r="Z158" s="85" t="s">
        <v>412</v>
      </c>
      <c r="AA158" s="86"/>
      <c r="AB158" s="86"/>
      <c r="AC158" s="87"/>
      <c r="AD158" s="85" t="s">
        <v>342</v>
      </c>
      <c r="AE158" s="86"/>
      <c r="AF158" s="86"/>
      <c r="AG158" s="86"/>
      <c r="AH158" s="87"/>
      <c r="AI158" s="29"/>
    </row>
    <row r="159" spans="2:35" ht="15" customHeight="1" x14ac:dyDescent="0.25">
      <c r="B159" s="3"/>
      <c r="C159" s="84"/>
      <c r="D159" s="88"/>
      <c r="E159" s="89"/>
      <c r="F159" s="89"/>
      <c r="G159" s="90"/>
      <c r="H159" s="91"/>
      <c r="I159" s="91"/>
      <c r="J159" s="91"/>
      <c r="K159" s="91"/>
      <c r="L159" s="91"/>
      <c r="M159" s="91"/>
      <c r="N159" s="84"/>
      <c r="O159" s="88"/>
      <c r="P159" s="89"/>
      <c r="Q159" s="89"/>
      <c r="R159" s="90"/>
      <c r="S159" s="91"/>
      <c r="T159" s="91"/>
      <c r="U159" s="91"/>
      <c r="V159" s="91"/>
      <c r="W159" s="91"/>
      <c r="X159" s="91"/>
      <c r="Y159" s="84"/>
      <c r="Z159" s="88"/>
      <c r="AA159" s="89"/>
      <c r="AB159" s="89"/>
      <c r="AC159" s="90"/>
      <c r="AD159" s="88"/>
      <c r="AE159" s="89"/>
      <c r="AF159" s="89"/>
      <c r="AG159" s="89"/>
      <c r="AH159" s="90"/>
      <c r="AI159" s="29"/>
    </row>
    <row r="160" spans="2:35" ht="15" customHeight="1" x14ac:dyDescent="0.25">
      <c r="B160" s="3"/>
      <c r="C160" s="13">
        <v>1</v>
      </c>
      <c r="D160" s="49"/>
      <c r="E160" s="50"/>
      <c r="F160" s="50"/>
      <c r="G160" s="51"/>
      <c r="H160" s="52"/>
      <c r="I160" s="52"/>
      <c r="J160" s="52"/>
      <c r="K160" s="52"/>
      <c r="L160" s="52"/>
      <c r="M160" s="52"/>
      <c r="N160" s="13">
        <v>16</v>
      </c>
      <c r="O160" s="49"/>
      <c r="P160" s="50"/>
      <c r="Q160" s="50"/>
      <c r="R160" s="51"/>
      <c r="S160" s="52"/>
      <c r="T160" s="52"/>
      <c r="U160" s="52"/>
      <c r="V160" s="52"/>
      <c r="W160" s="52"/>
      <c r="X160" s="52"/>
      <c r="Y160" s="13">
        <v>31</v>
      </c>
      <c r="Z160" s="49"/>
      <c r="AA160" s="50"/>
      <c r="AB160" s="50"/>
      <c r="AC160" s="51"/>
      <c r="AD160" s="49"/>
      <c r="AE160" s="50"/>
      <c r="AF160" s="50"/>
      <c r="AG160" s="50"/>
      <c r="AH160" s="51"/>
      <c r="AI160" s="29"/>
    </row>
    <row r="161" spans="2:35" ht="15" customHeight="1" x14ac:dyDescent="0.25">
      <c r="B161" s="3"/>
      <c r="C161" s="13">
        <v>2</v>
      </c>
      <c r="D161" s="49"/>
      <c r="E161" s="50"/>
      <c r="F161" s="50"/>
      <c r="G161" s="51"/>
      <c r="H161" s="52"/>
      <c r="I161" s="52"/>
      <c r="J161" s="52"/>
      <c r="K161" s="52"/>
      <c r="L161" s="52"/>
      <c r="M161" s="52"/>
      <c r="N161" s="13">
        <v>17</v>
      </c>
      <c r="O161" s="49"/>
      <c r="P161" s="50"/>
      <c r="Q161" s="50"/>
      <c r="R161" s="51"/>
      <c r="S161" s="52"/>
      <c r="T161" s="52"/>
      <c r="U161" s="52"/>
      <c r="V161" s="52"/>
      <c r="W161" s="52"/>
      <c r="X161" s="52"/>
      <c r="Y161" s="13">
        <v>32</v>
      </c>
      <c r="Z161" s="49"/>
      <c r="AA161" s="50"/>
      <c r="AB161" s="50"/>
      <c r="AC161" s="51"/>
      <c r="AD161" s="49"/>
      <c r="AE161" s="50"/>
      <c r="AF161" s="50"/>
      <c r="AG161" s="50"/>
      <c r="AH161" s="51"/>
      <c r="AI161" s="29"/>
    </row>
    <row r="162" spans="2:35" ht="15" customHeight="1" x14ac:dyDescent="0.25">
      <c r="B162" s="3"/>
      <c r="C162" s="13">
        <v>3</v>
      </c>
      <c r="D162" s="49"/>
      <c r="E162" s="50"/>
      <c r="F162" s="50"/>
      <c r="G162" s="51"/>
      <c r="H162" s="52"/>
      <c r="I162" s="52"/>
      <c r="J162" s="52"/>
      <c r="K162" s="52"/>
      <c r="L162" s="52"/>
      <c r="M162" s="52"/>
      <c r="N162" s="13">
        <v>18</v>
      </c>
      <c r="O162" s="49"/>
      <c r="P162" s="50"/>
      <c r="Q162" s="50"/>
      <c r="R162" s="51"/>
      <c r="S162" s="52"/>
      <c r="T162" s="52"/>
      <c r="U162" s="52"/>
      <c r="V162" s="52"/>
      <c r="W162" s="52"/>
      <c r="X162" s="52"/>
      <c r="Y162" s="13">
        <v>33</v>
      </c>
      <c r="Z162" s="49"/>
      <c r="AA162" s="50"/>
      <c r="AB162" s="50"/>
      <c r="AC162" s="51"/>
      <c r="AD162" s="49"/>
      <c r="AE162" s="50"/>
      <c r="AF162" s="50"/>
      <c r="AG162" s="50"/>
      <c r="AH162" s="51"/>
      <c r="AI162" s="29"/>
    </row>
    <row r="163" spans="2:35" ht="15" customHeight="1" x14ac:dyDescent="0.25">
      <c r="B163" s="3"/>
      <c r="C163" s="13">
        <v>4</v>
      </c>
      <c r="D163" s="49"/>
      <c r="E163" s="50"/>
      <c r="F163" s="50"/>
      <c r="G163" s="51"/>
      <c r="H163" s="52"/>
      <c r="I163" s="52"/>
      <c r="J163" s="52"/>
      <c r="K163" s="52"/>
      <c r="L163" s="52"/>
      <c r="M163" s="52"/>
      <c r="N163" s="13">
        <v>19</v>
      </c>
      <c r="O163" s="49"/>
      <c r="P163" s="50"/>
      <c r="Q163" s="50"/>
      <c r="R163" s="51"/>
      <c r="S163" s="52"/>
      <c r="T163" s="52"/>
      <c r="U163" s="52"/>
      <c r="V163" s="52"/>
      <c r="W163" s="52"/>
      <c r="X163" s="52"/>
      <c r="Y163" s="13">
        <v>34</v>
      </c>
      <c r="Z163" s="49"/>
      <c r="AA163" s="50"/>
      <c r="AB163" s="50"/>
      <c r="AC163" s="51"/>
      <c r="AD163" s="49"/>
      <c r="AE163" s="50"/>
      <c r="AF163" s="50"/>
      <c r="AG163" s="50"/>
      <c r="AH163" s="51"/>
      <c r="AI163" s="29"/>
    </row>
    <row r="164" spans="2:35" ht="15" customHeight="1" x14ac:dyDescent="0.25">
      <c r="B164" s="3"/>
      <c r="C164" s="13">
        <v>5</v>
      </c>
      <c r="D164" s="49"/>
      <c r="E164" s="50"/>
      <c r="F164" s="50"/>
      <c r="G164" s="51"/>
      <c r="H164" s="52"/>
      <c r="I164" s="52"/>
      <c r="J164" s="52"/>
      <c r="K164" s="52"/>
      <c r="L164" s="52"/>
      <c r="M164" s="52"/>
      <c r="N164" s="13">
        <v>20</v>
      </c>
      <c r="O164" s="49"/>
      <c r="P164" s="50"/>
      <c r="Q164" s="50"/>
      <c r="R164" s="51"/>
      <c r="S164" s="52"/>
      <c r="T164" s="52"/>
      <c r="U164" s="52"/>
      <c r="V164" s="52"/>
      <c r="W164" s="52"/>
      <c r="X164" s="52"/>
      <c r="Y164" s="13">
        <v>35</v>
      </c>
      <c r="Z164" s="49"/>
      <c r="AA164" s="50"/>
      <c r="AB164" s="50"/>
      <c r="AC164" s="51"/>
      <c r="AD164" s="49"/>
      <c r="AE164" s="50"/>
      <c r="AF164" s="50"/>
      <c r="AG164" s="50"/>
      <c r="AH164" s="51"/>
      <c r="AI164" s="29"/>
    </row>
    <row r="165" spans="2:35" ht="15" customHeight="1" x14ac:dyDescent="0.25">
      <c r="B165" s="3"/>
      <c r="C165" s="13">
        <v>6</v>
      </c>
      <c r="D165" s="49"/>
      <c r="E165" s="50"/>
      <c r="F165" s="50"/>
      <c r="G165" s="51"/>
      <c r="H165" s="52"/>
      <c r="I165" s="52"/>
      <c r="J165" s="52"/>
      <c r="K165" s="52"/>
      <c r="L165" s="52"/>
      <c r="M165" s="52"/>
      <c r="N165" s="13">
        <v>21</v>
      </c>
      <c r="O165" s="49"/>
      <c r="P165" s="50"/>
      <c r="Q165" s="50"/>
      <c r="R165" s="51"/>
      <c r="S165" s="52"/>
      <c r="T165" s="52"/>
      <c r="U165" s="52"/>
      <c r="V165" s="52"/>
      <c r="W165" s="52"/>
      <c r="X165" s="52"/>
      <c r="Y165" s="13">
        <v>36</v>
      </c>
      <c r="Z165" s="49"/>
      <c r="AA165" s="50"/>
      <c r="AB165" s="50"/>
      <c r="AC165" s="51"/>
      <c r="AD165" s="49"/>
      <c r="AE165" s="50"/>
      <c r="AF165" s="50"/>
      <c r="AG165" s="50"/>
      <c r="AH165" s="51"/>
      <c r="AI165" s="29"/>
    </row>
    <row r="166" spans="2:35" ht="15" customHeight="1" x14ac:dyDescent="0.25">
      <c r="B166" s="3"/>
      <c r="C166" s="14">
        <v>7</v>
      </c>
      <c r="D166" s="49"/>
      <c r="E166" s="50"/>
      <c r="F166" s="50"/>
      <c r="G166" s="51"/>
      <c r="H166" s="52"/>
      <c r="I166" s="52"/>
      <c r="J166" s="52"/>
      <c r="K166" s="52"/>
      <c r="L166" s="52"/>
      <c r="M166" s="52"/>
      <c r="N166" s="14">
        <v>22</v>
      </c>
      <c r="O166" s="49"/>
      <c r="P166" s="50"/>
      <c r="Q166" s="50"/>
      <c r="R166" s="51"/>
      <c r="S166" s="52"/>
      <c r="T166" s="52"/>
      <c r="U166" s="52"/>
      <c r="V166" s="52"/>
      <c r="W166" s="52"/>
      <c r="X166" s="52"/>
      <c r="Y166" s="14">
        <v>37</v>
      </c>
      <c r="Z166" s="49"/>
      <c r="AA166" s="50"/>
      <c r="AB166" s="50"/>
      <c r="AC166" s="51"/>
      <c r="AD166" s="49"/>
      <c r="AE166" s="50"/>
      <c r="AF166" s="50"/>
      <c r="AG166" s="50"/>
      <c r="AH166" s="51"/>
      <c r="AI166" s="29"/>
    </row>
    <row r="167" spans="2:35" ht="15" customHeight="1" x14ac:dyDescent="0.25">
      <c r="B167" s="3"/>
      <c r="C167" s="14">
        <v>8</v>
      </c>
      <c r="D167" s="49"/>
      <c r="E167" s="50"/>
      <c r="F167" s="50"/>
      <c r="G167" s="51"/>
      <c r="H167" s="52"/>
      <c r="I167" s="52"/>
      <c r="J167" s="52"/>
      <c r="K167" s="52"/>
      <c r="L167" s="52"/>
      <c r="M167" s="52"/>
      <c r="N167" s="14">
        <v>23</v>
      </c>
      <c r="O167" s="49"/>
      <c r="P167" s="50"/>
      <c r="Q167" s="50"/>
      <c r="R167" s="51"/>
      <c r="S167" s="52"/>
      <c r="T167" s="52"/>
      <c r="U167" s="52"/>
      <c r="V167" s="52"/>
      <c r="W167" s="52"/>
      <c r="X167" s="52"/>
      <c r="Y167" s="14">
        <v>38</v>
      </c>
      <c r="Z167" s="49"/>
      <c r="AA167" s="50"/>
      <c r="AB167" s="50"/>
      <c r="AC167" s="51"/>
      <c r="AD167" s="49"/>
      <c r="AE167" s="50"/>
      <c r="AF167" s="50"/>
      <c r="AG167" s="50"/>
      <c r="AH167" s="51"/>
      <c r="AI167" s="29"/>
    </row>
    <row r="168" spans="2:35" ht="15" customHeight="1" x14ac:dyDescent="0.25">
      <c r="B168" s="3"/>
      <c r="C168" s="14">
        <v>9</v>
      </c>
      <c r="D168" s="49"/>
      <c r="E168" s="50"/>
      <c r="F168" s="50"/>
      <c r="G168" s="51"/>
      <c r="H168" s="52"/>
      <c r="I168" s="52"/>
      <c r="J168" s="52"/>
      <c r="K168" s="52"/>
      <c r="L168" s="52"/>
      <c r="M168" s="52"/>
      <c r="N168" s="14">
        <v>24</v>
      </c>
      <c r="O168" s="49"/>
      <c r="P168" s="50"/>
      <c r="Q168" s="50"/>
      <c r="R168" s="51"/>
      <c r="S168" s="52"/>
      <c r="T168" s="52"/>
      <c r="U168" s="52"/>
      <c r="V168" s="52"/>
      <c r="W168" s="52"/>
      <c r="X168" s="52"/>
      <c r="Y168" s="14">
        <v>39</v>
      </c>
      <c r="Z168" s="49"/>
      <c r="AA168" s="50"/>
      <c r="AB168" s="50"/>
      <c r="AC168" s="51"/>
      <c r="AD168" s="49"/>
      <c r="AE168" s="50"/>
      <c r="AF168" s="50"/>
      <c r="AG168" s="50"/>
      <c r="AH168" s="51"/>
      <c r="AI168" s="29"/>
    </row>
    <row r="169" spans="2:35" ht="15" customHeight="1" x14ac:dyDescent="0.25">
      <c r="B169" s="3"/>
      <c r="C169" s="14">
        <v>10</v>
      </c>
      <c r="D169" s="49"/>
      <c r="E169" s="50"/>
      <c r="F169" s="50"/>
      <c r="G169" s="51"/>
      <c r="H169" s="52"/>
      <c r="I169" s="52"/>
      <c r="J169" s="52"/>
      <c r="K169" s="52"/>
      <c r="L169" s="52"/>
      <c r="M169" s="52"/>
      <c r="N169" s="14">
        <v>25</v>
      </c>
      <c r="O169" s="49"/>
      <c r="P169" s="50"/>
      <c r="Q169" s="50"/>
      <c r="R169" s="51"/>
      <c r="S169" s="52"/>
      <c r="T169" s="52"/>
      <c r="U169" s="52"/>
      <c r="V169" s="52"/>
      <c r="W169" s="52"/>
      <c r="X169" s="52"/>
      <c r="Y169" s="14">
        <v>40</v>
      </c>
      <c r="Z169" s="49"/>
      <c r="AA169" s="50"/>
      <c r="AB169" s="50"/>
      <c r="AC169" s="51"/>
      <c r="AD169" s="49"/>
      <c r="AE169" s="50"/>
      <c r="AF169" s="50"/>
      <c r="AG169" s="50"/>
      <c r="AH169" s="51"/>
      <c r="AI169" s="29"/>
    </row>
    <row r="170" spans="2:35" ht="15" customHeight="1" x14ac:dyDescent="0.25">
      <c r="B170" s="3"/>
      <c r="C170" s="14">
        <v>11</v>
      </c>
      <c r="D170" s="49"/>
      <c r="E170" s="50"/>
      <c r="F170" s="50"/>
      <c r="G170" s="51"/>
      <c r="H170" s="52"/>
      <c r="I170" s="52"/>
      <c r="J170" s="52"/>
      <c r="K170" s="52"/>
      <c r="L170" s="52"/>
      <c r="M170" s="52"/>
      <c r="N170" s="14">
        <v>26</v>
      </c>
      <c r="O170" s="49"/>
      <c r="P170" s="50"/>
      <c r="Q170" s="50"/>
      <c r="R170" s="51"/>
      <c r="S170" s="52"/>
      <c r="T170" s="52"/>
      <c r="U170" s="52"/>
      <c r="V170" s="52"/>
      <c r="W170" s="52"/>
      <c r="X170" s="52"/>
      <c r="Y170" s="14">
        <v>41</v>
      </c>
      <c r="Z170" s="49"/>
      <c r="AA170" s="50"/>
      <c r="AB170" s="50"/>
      <c r="AC170" s="51"/>
      <c r="AD170" s="49"/>
      <c r="AE170" s="50"/>
      <c r="AF170" s="50"/>
      <c r="AG170" s="50"/>
      <c r="AH170" s="51"/>
      <c r="AI170" s="29"/>
    </row>
    <row r="171" spans="2:35" ht="15" customHeight="1" x14ac:dyDescent="0.25">
      <c r="B171" s="3"/>
      <c r="C171" s="14">
        <v>12</v>
      </c>
      <c r="D171" s="49"/>
      <c r="E171" s="50"/>
      <c r="F171" s="50"/>
      <c r="G171" s="51"/>
      <c r="H171" s="52"/>
      <c r="I171" s="52"/>
      <c r="J171" s="52"/>
      <c r="K171" s="52"/>
      <c r="L171" s="52"/>
      <c r="M171" s="52"/>
      <c r="N171" s="14">
        <v>27</v>
      </c>
      <c r="O171" s="49"/>
      <c r="P171" s="50"/>
      <c r="Q171" s="50"/>
      <c r="R171" s="51"/>
      <c r="S171" s="52"/>
      <c r="T171" s="52"/>
      <c r="U171" s="52"/>
      <c r="V171" s="52"/>
      <c r="W171" s="52"/>
      <c r="X171" s="52"/>
      <c r="Y171" s="14">
        <v>42</v>
      </c>
      <c r="Z171" s="49"/>
      <c r="AA171" s="50"/>
      <c r="AB171" s="50"/>
      <c r="AC171" s="51"/>
      <c r="AD171" s="49"/>
      <c r="AE171" s="50"/>
      <c r="AF171" s="50"/>
      <c r="AG171" s="50"/>
      <c r="AH171" s="51"/>
      <c r="AI171" s="29"/>
    </row>
    <row r="172" spans="2:35" ht="15" customHeight="1" x14ac:dyDescent="0.25">
      <c r="B172" s="3"/>
      <c r="C172" s="14">
        <v>13</v>
      </c>
      <c r="D172" s="49"/>
      <c r="E172" s="50"/>
      <c r="F172" s="50"/>
      <c r="G172" s="51"/>
      <c r="H172" s="52"/>
      <c r="I172" s="52"/>
      <c r="J172" s="52"/>
      <c r="K172" s="52"/>
      <c r="L172" s="52"/>
      <c r="M172" s="52"/>
      <c r="N172" s="14">
        <v>28</v>
      </c>
      <c r="O172" s="49"/>
      <c r="P172" s="50"/>
      <c r="Q172" s="50"/>
      <c r="R172" s="51"/>
      <c r="S172" s="52"/>
      <c r="T172" s="52"/>
      <c r="U172" s="52"/>
      <c r="V172" s="52"/>
      <c r="W172" s="52"/>
      <c r="X172" s="52"/>
      <c r="Y172" s="14">
        <v>43</v>
      </c>
      <c r="Z172" s="49"/>
      <c r="AA172" s="50"/>
      <c r="AB172" s="50"/>
      <c r="AC172" s="51"/>
      <c r="AD172" s="49"/>
      <c r="AE172" s="50"/>
      <c r="AF172" s="50"/>
      <c r="AG172" s="50"/>
      <c r="AH172" s="51"/>
      <c r="AI172" s="29"/>
    </row>
    <row r="173" spans="2:35" ht="15" customHeight="1" x14ac:dyDescent="0.25">
      <c r="B173" s="3"/>
      <c r="C173" s="14">
        <v>14</v>
      </c>
      <c r="D173" s="49"/>
      <c r="E173" s="50"/>
      <c r="F173" s="50"/>
      <c r="G173" s="51"/>
      <c r="H173" s="52"/>
      <c r="I173" s="52"/>
      <c r="J173" s="52"/>
      <c r="K173" s="52"/>
      <c r="L173" s="52"/>
      <c r="M173" s="52"/>
      <c r="N173" s="14">
        <v>29</v>
      </c>
      <c r="O173" s="49"/>
      <c r="P173" s="50"/>
      <c r="Q173" s="50"/>
      <c r="R173" s="51"/>
      <c r="S173" s="52"/>
      <c r="T173" s="52"/>
      <c r="U173" s="52"/>
      <c r="V173" s="52"/>
      <c r="W173" s="52"/>
      <c r="X173" s="52"/>
      <c r="Y173" s="14">
        <v>44</v>
      </c>
      <c r="Z173" s="49"/>
      <c r="AA173" s="50"/>
      <c r="AB173" s="50"/>
      <c r="AC173" s="51"/>
      <c r="AD173" s="49"/>
      <c r="AE173" s="50"/>
      <c r="AF173" s="50"/>
      <c r="AG173" s="50"/>
      <c r="AH173" s="51"/>
      <c r="AI173" s="29"/>
    </row>
    <row r="174" spans="2:35" ht="15" customHeight="1" x14ac:dyDescent="0.25">
      <c r="B174" s="3"/>
      <c r="C174" s="14">
        <v>15</v>
      </c>
      <c r="D174" s="49"/>
      <c r="E174" s="50"/>
      <c r="F174" s="50"/>
      <c r="G174" s="51"/>
      <c r="H174" s="52"/>
      <c r="I174" s="52"/>
      <c r="J174" s="52"/>
      <c r="K174" s="52"/>
      <c r="L174" s="52"/>
      <c r="M174" s="52"/>
      <c r="N174" s="14">
        <v>30</v>
      </c>
      <c r="O174" s="49"/>
      <c r="P174" s="50"/>
      <c r="Q174" s="50"/>
      <c r="R174" s="51"/>
      <c r="S174" s="52"/>
      <c r="T174" s="52"/>
      <c r="U174" s="52"/>
      <c r="V174" s="52"/>
      <c r="W174" s="52"/>
      <c r="X174" s="52"/>
      <c r="Y174" s="14">
        <v>45</v>
      </c>
      <c r="Z174" s="49"/>
      <c r="AA174" s="50"/>
      <c r="AB174" s="50"/>
      <c r="AC174" s="51"/>
      <c r="AD174" s="49"/>
      <c r="AE174" s="50"/>
      <c r="AF174" s="50"/>
      <c r="AG174" s="50"/>
      <c r="AH174" s="51"/>
      <c r="AI174" s="29"/>
    </row>
    <row r="175" spans="2:35" ht="15" customHeight="1" x14ac:dyDescent="0.25">
      <c r="B175" s="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29"/>
    </row>
    <row r="176" spans="2:35" ht="15" customHeight="1" x14ac:dyDescent="0.25">
      <c r="B176" s="3"/>
      <c r="C176" s="98" t="s">
        <v>374</v>
      </c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100"/>
      <c r="AI176" s="29"/>
    </row>
    <row r="177" spans="2:35" ht="15" customHeight="1" x14ac:dyDescent="0.25">
      <c r="B177" s="3"/>
      <c r="C177" s="104" t="s">
        <v>423</v>
      </c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6"/>
      <c r="V177" s="107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9"/>
      <c r="AI177" s="29"/>
    </row>
    <row r="178" spans="2:35" ht="15" customHeight="1" x14ac:dyDescent="0.25">
      <c r="B178" s="3"/>
      <c r="C178" s="59" t="s">
        <v>451</v>
      </c>
      <c r="D178" s="60"/>
      <c r="E178" s="60"/>
      <c r="F178" s="60"/>
      <c r="G178" s="60"/>
      <c r="H178" s="60"/>
      <c r="I178" s="60"/>
      <c r="J178" s="61"/>
      <c r="K178" s="65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7"/>
      <c r="AI178" s="29"/>
    </row>
    <row r="179" spans="2:35" ht="15" customHeight="1" x14ac:dyDescent="0.25">
      <c r="B179" s="3"/>
      <c r="C179" s="92"/>
      <c r="D179" s="93"/>
      <c r="E179" s="93"/>
      <c r="F179" s="93"/>
      <c r="G179" s="93"/>
      <c r="H179" s="93"/>
      <c r="I179" s="93"/>
      <c r="J179" s="94"/>
      <c r="K179" s="95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7"/>
      <c r="AI179" s="29"/>
    </row>
    <row r="180" spans="2:35" ht="15" customHeight="1" x14ac:dyDescent="0.25">
      <c r="B180" s="3"/>
      <c r="C180" s="62"/>
      <c r="D180" s="63"/>
      <c r="E180" s="63"/>
      <c r="F180" s="63"/>
      <c r="G180" s="63"/>
      <c r="H180" s="63"/>
      <c r="I180" s="63"/>
      <c r="J180" s="64"/>
      <c r="K180" s="68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70"/>
      <c r="AI180" s="29"/>
    </row>
    <row r="181" spans="2:35" ht="15" customHeight="1" x14ac:dyDescent="0.25">
      <c r="B181" s="3"/>
      <c r="C181" s="53" t="s">
        <v>452</v>
      </c>
      <c r="D181" s="54"/>
      <c r="E181" s="54"/>
      <c r="F181" s="54"/>
      <c r="G181" s="54"/>
      <c r="H181" s="54"/>
      <c r="I181" s="54"/>
      <c r="J181" s="55"/>
      <c r="K181" s="56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8"/>
      <c r="AI181" s="29"/>
    </row>
    <row r="182" spans="2:35" ht="15" customHeight="1" x14ac:dyDescent="0.25">
      <c r="B182" s="3"/>
      <c r="C182" s="71" t="s">
        <v>413</v>
      </c>
      <c r="D182" s="72"/>
      <c r="E182" s="72"/>
      <c r="F182" s="72"/>
      <c r="G182" s="72"/>
      <c r="H182" s="72"/>
      <c r="I182" s="72"/>
      <c r="J182" s="73"/>
      <c r="K182" s="77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9"/>
      <c r="AI182" s="29"/>
    </row>
    <row r="183" spans="2:35" ht="15" customHeight="1" x14ac:dyDescent="0.25">
      <c r="B183" s="3"/>
      <c r="C183" s="74"/>
      <c r="D183" s="75"/>
      <c r="E183" s="75"/>
      <c r="F183" s="75"/>
      <c r="G183" s="75"/>
      <c r="H183" s="75"/>
      <c r="I183" s="75"/>
      <c r="J183" s="76"/>
      <c r="K183" s="80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2"/>
      <c r="AI183" s="29"/>
    </row>
    <row r="184" spans="2:35" ht="15" customHeight="1" x14ac:dyDescent="0.25">
      <c r="B184" s="3"/>
      <c r="C184" s="98" t="s">
        <v>375</v>
      </c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100"/>
      <c r="AI184" s="29"/>
    </row>
    <row r="185" spans="2:35" ht="15" customHeight="1" x14ac:dyDescent="0.25">
      <c r="B185" s="3"/>
      <c r="C185" s="53" t="s">
        <v>371</v>
      </c>
      <c r="D185" s="54"/>
      <c r="E185" s="54"/>
      <c r="F185" s="54"/>
      <c r="G185" s="54"/>
      <c r="H185" s="54"/>
      <c r="I185" s="54"/>
      <c r="J185" s="54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2"/>
      <c r="AI185" s="29"/>
    </row>
    <row r="186" spans="2:35" ht="15" customHeight="1" x14ac:dyDescent="0.25">
      <c r="B186" s="3"/>
      <c r="C186" s="53" t="s">
        <v>453</v>
      </c>
      <c r="D186" s="54"/>
      <c r="E186" s="54"/>
      <c r="F186" s="54"/>
      <c r="G186" s="54"/>
      <c r="H186" s="54"/>
      <c r="I186" s="54"/>
      <c r="J186" s="55"/>
      <c r="K186" s="56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8"/>
      <c r="AI186" s="29"/>
    </row>
    <row r="187" spans="2:35" ht="15" customHeight="1" x14ac:dyDescent="0.25">
      <c r="B187" s="3"/>
      <c r="C187" s="59" t="s">
        <v>454</v>
      </c>
      <c r="D187" s="60"/>
      <c r="E187" s="60"/>
      <c r="F187" s="60"/>
      <c r="G187" s="60"/>
      <c r="H187" s="60"/>
      <c r="I187" s="60"/>
      <c r="J187" s="61"/>
      <c r="K187" s="65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7"/>
      <c r="AI187" s="29"/>
    </row>
    <row r="188" spans="2:35" ht="15" customHeight="1" x14ac:dyDescent="0.25">
      <c r="B188" s="3"/>
      <c r="C188" s="62"/>
      <c r="D188" s="63"/>
      <c r="E188" s="63"/>
      <c r="F188" s="63"/>
      <c r="G188" s="63"/>
      <c r="H188" s="63"/>
      <c r="I188" s="63"/>
      <c r="J188" s="64"/>
      <c r="K188" s="68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70"/>
      <c r="AI188" s="29"/>
    </row>
    <row r="189" spans="2:35" ht="15" customHeight="1" x14ac:dyDescent="0.25">
      <c r="B189" s="3"/>
      <c r="C189" s="71" t="s">
        <v>413</v>
      </c>
      <c r="D189" s="72"/>
      <c r="E189" s="72"/>
      <c r="F189" s="72"/>
      <c r="G189" s="72"/>
      <c r="H189" s="72"/>
      <c r="I189" s="72"/>
      <c r="J189" s="73"/>
      <c r="K189" s="77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9"/>
      <c r="AI189" s="29"/>
    </row>
    <row r="190" spans="2:35" ht="15" customHeight="1" x14ac:dyDescent="0.25">
      <c r="B190" s="3"/>
      <c r="C190" s="74"/>
      <c r="D190" s="75"/>
      <c r="E190" s="75"/>
      <c r="F190" s="75"/>
      <c r="G190" s="75"/>
      <c r="H190" s="75"/>
      <c r="I190" s="75"/>
      <c r="J190" s="76"/>
      <c r="K190" s="80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2"/>
      <c r="AI190" s="29"/>
    </row>
    <row r="191" spans="2:35" ht="15" customHeight="1" x14ac:dyDescent="0.25">
      <c r="B191" s="3"/>
      <c r="C191" s="83" t="s">
        <v>352</v>
      </c>
      <c r="D191" s="85" t="s">
        <v>412</v>
      </c>
      <c r="E191" s="86"/>
      <c r="F191" s="86"/>
      <c r="G191" s="87"/>
      <c r="H191" s="91" t="s">
        <v>342</v>
      </c>
      <c r="I191" s="91"/>
      <c r="J191" s="91"/>
      <c r="K191" s="91"/>
      <c r="L191" s="91"/>
      <c r="M191" s="91"/>
      <c r="N191" s="83" t="s">
        <v>352</v>
      </c>
      <c r="O191" s="85" t="s">
        <v>412</v>
      </c>
      <c r="P191" s="86"/>
      <c r="Q191" s="86"/>
      <c r="R191" s="87"/>
      <c r="S191" s="91" t="s">
        <v>342</v>
      </c>
      <c r="T191" s="91"/>
      <c r="U191" s="91"/>
      <c r="V191" s="91"/>
      <c r="W191" s="91"/>
      <c r="X191" s="91"/>
      <c r="Y191" s="83" t="s">
        <v>352</v>
      </c>
      <c r="Z191" s="85" t="s">
        <v>412</v>
      </c>
      <c r="AA191" s="86"/>
      <c r="AB191" s="86"/>
      <c r="AC191" s="87"/>
      <c r="AD191" s="85" t="s">
        <v>342</v>
      </c>
      <c r="AE191" s="86"/>
      <c r="AF191" s="86"/>
      <c r="AG191" s="86"/>
      <c r="AH191" s="87"/>
      <c r="AI191" s="29"/>
    </row>
    <row r="192" spans="2:35" ht="15" customHeight="1" x14ac:dyDescent="0.25">
      <c r="B192" s="3"/>
      <c r="C192" s="84"/>
      <c r="D192" s="88"/>
      <c r="E192" s="89"/>
      <c r="F192" s="89"/>
      <c r="G192" s="90"/>
      <c r="H192" s="91"/>
      <c r="I192" s="91"/>
      <c r="J192" s="91"/>
      <c r="K192" s="91"/>
      <c r="L192" s="91"/>
      <c r="M192" s="91"/>
      <c r="N192" s="84"/>
      <c r="O192" s="88"/>
      <c r="P192" s="89"/>
      <c r="Q192" s="89"/>
      <c r="R192" s="90"/>
      <c r="S192" s="91"/>
      <c r="T192" s="91"/>
      <c r="U192" s="91"/>
      <c r="V192" s="91"/>
      <c r="W192" s="91"/>
      <c r="X192" s="91"/>
      <c r="Y192" s="84"/>
      <c r="Z192" s="88"/>
      <c r="AA192" s="89"/>
      <c r="AB192" s="89"/>
      <c r="AC192" s="90"/>
      <c r="AD192" s="88"/>
      <c r="AE192" s="89"/>
      <c r="AF192" s="89"/>
      <c r="AG192" s="89"/>
      <c r="AH192" s="90"/>
      <c r="AI192" s="29"/>
    </row>
    <row r="193" spans="2:35" ht="15" customHeight="1" x14ac:dyDescent="0.25">
      <c r="B193" s="3"/>
      <c r="C193" s="13">
        <v>1</v>
      </c>
      <c r="D193" s="49"/>
      <c r="E193" s="50"/>
      <c r="F193" s="50"/>
      <c r="G193" s="51"/>
      <c r="H193" s="52"/>
      <c r="I193" s="52"/>
      <c r="J193" s="52"/>
      <c r="K193" s="52"/>
      <c r="L193" s="52"/>
      <c r="M193" s="52"/>
      <c r="N193" s="13">
        <v>16</v>
      </c>
      <c r="O193" s="49"/>
      <c r="P193" s="50"/>
      <c r="Q193" s="50"/>
      <c r="R193" s="51"/>
      <c r="S193" s="52"/>
      <c r="T193" s="52"/>
      <c r="U193" s="52"/>
      <c r="V193" s="52"/>
      <c r="W193" s="52"/>
      <c r="X193" s="52"/>
      <c r="Y193" s="13">
        <v>31</v>
      </c>
      <c r="Z193" s="49"/>
      <c r="AA193" s="50"/>
      <c r="AB193" s="50"/>
      <c r="AC193" s="51"/>
      <c r="AD193" s="49"/>
      <c r="AE193" s="50"/>
      <c r="AF193" s="50"/>
      <c r="AG193" s="50"/>
      <c r="AH193" s="51"/>
      <c r="AI193" s="29"/>
    </row>
    <row r="194" spans="2:35" ht="15" customHeight="1" x14ac:dyDescent="0.25">
      <c r="B194" s="3"/>
      <c r="C194" s="13">
        <v>2</v>
      </c>
      <c r="D194" s="49"/>
      <c r="E194" s="50"/>
      <c r="F194" s="50"/>
      <c r="G194" s="51"/>
      <c r="H194" s="52"/>
      <c r="I194" s="52"/>
      <c r="J194" s="52"/>
      <c r="K194" s="52"/>
      <c r="L194" s="52"/>
      <c r="M194" s="52"/>
      <c r="N194" s="13">
        <v>17</v>
      </c>
      <c r="O194" s="49"/>
      <c r="P194" s="50"/>
      <c r="Q194" s="50"/>
      <c r="R194" s="51"/>
      <c r="S194" s="52"/>
      <c r="T194" s="52"/>
      <c r="U194" s="52"/>
      <c r="V194" s="52"/>
      <c r="W194" s="52"/>
      <c r="X194" s="52"/>
      <c r="Y194" s="13">
        <v>32</v>
      </c>
      <c r="Z194" s="49"/>
      <c r="AA194" s="50"/>
      <c r="AB194" s="50"/>
      <c r="AC194" s="51"/>
      <c r="AD194" s="49"/>
      <c r="AE194" s="50"/>
      <c r="AF194" s="50"/>
      <c r="AG194" s="50"/>
      <c r="AH194" s="51"/>
      <c r="AI194" s="29"/>
    </row>
    <row r="195" spans="2:35" ht="15" customHeight="1" x14ac:dyDescent="0.25">
      <c r="B195" s="3"/>
      <c r="C195" s="13">
        <v>3</v>
      </c>
      <c r="D195" s="49"/>
      <c r="E195" s="50"/>
      <c r="F195" s="50"/>
      <c r="G195" s="51"/>
      <c r="H195" s="52"/>
      <c r="I195" s="52"/>
      <c r="J195" s="52"/>
      <c r="K195" s="52"/>
      <c r="L195" s="52"/>
      <c r="M195" s="52"/>
      <c r="N195" s="13">
        <v>18</v>
      </c>
      <c r="O195" s="49"/>
      <c r="P195" s="50"/>
      <c r="Q195" s="50"/>
      <c r="R195" s="51"/>
      <c r="S195" s="52"/>
      <c r="T195" s="52"/>
      <c r="U195" s="52"/>
      <c r="V195" s="52"/>
      <c r="W195" s="52"/>
      <c r="X195" s="52"/>
      <c r="Y195" s="13">
        <v>33</v>
      </c>
      <c r="Z195" s="49"/>
      <c r="AA195" s="50"/>
      <c r="AB195" s="50"/>
      <c r="AC195" s="51"/>
      <c r="AD195" s="49"/>
      <c r="AE195" s="50"/>
      <c r="AF195" s="50"/>
      <c r="AG195" s="50"/>
      <c r="AH195" s="51"/>
      <c r="AI195" s="29"/>
    </row>
    <row r="196" spans="2:35" ht="15" customHeight="1" x14ac:dyDescent="0.25">
      <c r="B196" s="3"/>
      <c r="C196" s="13">
        <v>4</v>
      </c>
      <c r="D196" s="49"/>
      <c r="E196" s="50"/>
      <c r="F196" s="50"/>
      <c r="G196" s="51"/>
      <c r="H196" s="52"/>
      <c r="I196" s="52"/>
      <c r="J196" s="52"/>
      <c r="K196" s="52"/>
      <c r="L196" s="52"/>
      <c r="M196" s="52"/>
      <c r="N196" s="13">
        <v>19</v>
      </c>
      <c r="O196" s="49"/>
      <c r="P196" s="50"/>
      <c r="Q196" s="50"/>
      <c r="R196" s="51"/>
      <c r="S196" s="52"/>
      <c r="T196" s="52"/>
      <c r="U196" s="52"/>
      <c r="V196" s="52"/>
      <c r="W196" s="52"/>
      <c r="X196" s="52"/>
      <c r="Y196" s="13">
        <v>34</v>
      </c>
      <c r="Z196" s="49"/>
      <c r="AA196" s="50"/>
      <c r="AB196" s="50"/>
      <c r="AC196" s="51"/>
      <c r="AD196" s="49"/>
      <c r="AE196" s="50"/>
      <c r="AF196" s="50"/>
      <c r="AG196" s="50"/>
      <c r="AH196" s="51"/>
      <c r="AI196" s="29"/>
    </row>
    <row r="197" spans="2:35" ht="15" customHeight="1" x14ac:dyDescent="0.25">
      <c r="B197" s="3"/>
      <c r="C197" s="13">
        <v>5</v>
      </c>
      <c r="D197" s="49"/>
      <c r="E197" s="50"/>
      <c r="F197" s="50"/>
      <c r="G197" s="51"/>
      <c r="H197" s="52"/>
      <c r="I197" s="52"/>
      <c r="J197" s="52"/>
      <c r="K197" s="52"/>
      <c r="L197" s="52"/>
      <c r="M197" s="52"/>
      <c r="N197" s="13">
        <v>20</v>
      </c>
      <c r="O197" s="49"/>
      <c r="P197" s="50"/>
      <c r="Q197" s="50"/>
      <c r="R197" s="51"/>
      <c r="S197" s="52"/>
      <c r="T197" s="52"/>
      <c r="U197" s="52"/>
      <c r="V197" s="52"/>
      <c r="W197" s="52"/>
      <c r="X197" s="52"/>
      <c r="Y197" s="13">
        <v>35</v>
      </c>
      <c r="Z197" s="49"/>
      <c r="AA197" s="50"/>
      <c r="AB197" s="50"/>
      <c r="AC197" s="51"/>
      <c r="AD197" s="49"/>
      <c r="AE197" s="50"/>
      <c r="AF197" s="50"/>
      <c r="AG197" s="50"/>
      <c r="AH197" s="51"/>
      <c r="AI197" s="29"/>
    </row>
    <row r="198" spans="2:35" ht="15" customHeight="1" x14ac:dyDescent="0.25">
      <c r="B198" s="3"/>
      <c r="C198" s="13">
        <v>6</v>
      </c>
      <c r="D198" s="49"/>
      <c r="E198" s="50"/>
      <c r="F198" s="50"/>
      <c r="G198" s="51"/>
      <c r="H198" s="52"/>
      <c r="I198" s="52"/>
      <c r="J198" s="52"/>
      <c r="K198" s="52"/>
      <c r="L198" s="52"/>
      <c r="M198" s="52"/>
      <c r="N198" s="13">
        <v>21</v>
      </c>
      <c r="O198" s="49"/>
      <c r="P198" s="50"/>
      <c r="Q198" s="50"/>
      <c r="R198" s="51"/>
      <c r="S198" s="52"/>
      <c r="T198" s="52"/>
      <c r="U198" s="52"/>
      <c r="V198" s="52"/>
      <c r="W198" s="52"/>
      <c r="X198" s="52"/>
      <c r="Y198" s="13">
        <v>36</v>
      </c>
      <c r="Z198" s="49"/>
      <c r="AA198" s="50"/>
      <c r="AB198" s="50"/>
      <c r="AC198" s="51"/>
      <c r="AD198" s="49"/>
      <c r="AE198" s="50"/>
      <c r="AF198" s="50"/>
      <c r="AG198" s="50"/>
      <c r="AH198" s="51"/>
      <c r="AI198" s="29"/>
    </row>
    <row r="199" spans="2:35" ht="15" customHeight="1" x14ac:dyDescent="0.25">
      <c r="B199" s="3"/>
      <c r="C199" s="14">
        <v>7</v>
      </c>
      <c r="D199" s="49"/>
      <c r="E199" s="50"/>
      <c r="F199" s="50"/>
      <c r="G199" s="51"/>
      <c r="H199" s="52"/>
      <c r="I199" s="52"/>
      <c r="J199" s="52"/>
      <c r="K199" s="52"/>
      <c r="L199" s="52"/>
      <c r="M199" s="52"/>
      <c r="N199" s="14">
        <v>22</v>
      </c>
      <c r="O199" s="49"/>
      <c r="P199" s="50"/>
      <c r="Q199" s="50"/>
      <c r="R199" s="51"/>
      <c r="S199" s="52"/>
      <c r="T199" s="52"/>
      <c r="U199" s="52"/>
      <c r="V199" s="52"/>
      <c r="W199" s="52"/>
      <c r="X199" s="52"/>
      <c r="Y199" s="14">
        <v>37</v>
      </c>
      <c r="Z199" s="49"/>
      <c r="AA199" s="50"/>
      <c r="AB199" s="50"/>
      <c r="AC199" s="51"/>
      <c r="AD199" s="49"/>
      <c r="AE199" s="50"/>
      <c r="AF199" s="50"/>
      <c r="AG199" s="50"/>
      <c r="AH199" s="51"/>
      <c r="AI199" s="29"/>
    </row>
    <row r="200" spans="2:35" ht="15" customHeight="1" x14ac:dyDescent="0.25">
      <c r="B200" s="3"/>
      <c r="C200" s="14">
        <v>8</v>
      </c>
      <c r="D200" s="49"/>
      <c r="E200" s="50"/>
      <c r="F200" s="50"/>
      <c r="G200" s="51"/>
      <c r="H200" s="52"/>
      <c r="I200" s="52"/>
      <c r="J200" s="52"/>
      <c r="K200" s="52"/>
      <c r="L200" s="52"/>
      <c r="M200" s="52"/>
      <c r="N200" s="14">
        <v>23</v>
      </c>
      <c r="O200" s="49"/>
      <c r="P200" s="50"/>
      <c r="Q200" s="50"/>
      <c r="R200" s="51"/>
      <c r="S200" s="52"/>
      <c r="T200" s="52"/>
      <c r="U200" s="52"/>
      <c r="V200" s="52"/>
      <c r="W200" s="52"/>
      <c r="X200" s="52"/>
      <c r="Y200" s="14">
        <v>38</v>
      </c>
      <c r="Z200" s="49"/>
      <c r="AA200" s="50"/>
      <c r="AB200" s="50"/>
      <c r="AC200" s="51"/>
      <c r="AD200" s="49"/>
      <c r="AE200" s="50"/>
      <c r="AF200" s="50"/>
      <c r="AG200" s="50"/>
      <c r="AH200" s="51"/>
      <c r="AI200" s="29"/>
    </row>
    <row r="201" spans="2:35" ht="15" customHeight="1" x14ac:dyDescent="0.25">
      <c r="B201" s="3"/>
      <c r="C201" s="14">
        <v>9</v>
      </c>
      <c r="D201" s="49"/>
      <c r="E201" s="50"/>
      <c r="F201" s="50"/>
      <c r="G201" s="51"/>
      <c r="H201" s="52"/>
      <c r="I201" s="52"/>
      <c r="J201" s="52"/>
      <c r="K201" s="52"/>
      <c r="L201" s="52"/>
      <c r="M201" s="52"/>
      <c r="N201" s="14">
        <v>24</v>
      </c>
      <c r="O201" s="49"/>
      <c r="P201" s="50"/>
      <c r="Q201" s="50"/>
      <c r="R201" s="51"/>
      <c r="S201" s="52"/>
      <c r="T201" s="52"/>
      <c r="U201" s="52"/>
      <c r="V201" s="52"/>
      <c r="W201" s="52"/>
      <c r="X201" s="52"/>
      <c r="Y201" s="14">
        <v>39</v>
      </c>
      <c r="Z201" s="49"/>
      <c r="AA201" s="50"/>
      <c r="AB201" s="50"/>
      <c r="AC201" s="51"/>
      <c r="AD201" s="49"/>
      <c r="AE201" s="50"/>
      <c r="AF201" s="50"/>
      <c r="AG201" s="50"/>
      <c r="AH201" s="51"/>
      <c r="AI201" s="29"/>
    </row>
    <row r="202" spans="2:35" ht="15" customHeight="1" x14ac:dyDescent="0.25">
      <c r="B202" s="3"/>
      <c r="C202" s="14">
        <v>10</v>
      </c>
      <c r="D202" s="49"/>
      <c r="E202" s="50"/>
      <c r="F202" s="50"/>
      <c r="G202" s="51"/>
      <c r="H202" s="52"/>
      <c r="I202" s="52"/>
      <c r="J202" s="52"/>
      <c r="K202" s="52"/>
      <c r="L202" s="52"/>
      <c r="M202" s="52"/>
      <c r="N202" s="14">
        <v>25</v>
      </c>
      <c r="O202" s="49"/>
      <c r="P202" s="50"/>
      <c r="Q202" s="50"/>
      <c r="R202" s="51"/>
      <c r="S202" s="52"/>
      <c r="T202" s="52"/>
      <c r="U202" s="52"/>
      <c r="V202" s="52"/>
      <c r="W202" s="52"/>
      <c r="X202" s="52"/>
      <c r="Y202" s="14">
        <v>40</v>
      </c>
      <c r="Z202" s="49"/>
      <c r="AA202" s="50"/>
      <c r="AB202" s="50"/>
      <c r="AC202" s="51"/>
      <c r="AD202" s="49"/>
      <c r="AE202" s="50"/>
      <c r="AF202" s="50"/>
      <c r="AG202" s="50"/>
      <c r="AH202" s="51"/>
      <c r="AI202" s="29"/>
    </row>
    <row r="203" spans="2:35" ht="15" customHeight="1" x14ac:dyDescent="0.25">
      <c r="B203" s="3"/>
      <c r="C203" s="14">
        <v>11</v>
      </c>
      <c r="D203" s="49"/>
      <c r="E203" s="50"/>
      <c r="F203" s="50"/>
      <c r="G203" s="51"/>
      <c r="H203" s="52"/>
      <c r="I203" s="52"/>
      <c r="J203" s="52"/>
      <c r="K203" s="52"/>
      <c r="L203" s="52"/>
      <c r="M203" s="52"/>
      <c r="N203" s="14">
        <v>26</v>
      </c>
      <c r="O203" s="49"/>
      <c r="P203" s="50"/>
      <c r="Q203" s="50"/>
      <c r="R203" s="51"/>
      <c r="S203" s="52"/>
      <c r="T203" s="52"/>
      <c r="U203" s="52"/>
      <c r="V203" s="52"/>
      <c r="W203" s="52"/>
      <c r="X203" s="52"/>
      <c r="Y203" s="14">
        <v>41</v>
      </c>
      <c r="Z203" s="49"/>
      <c r="AA203" s="50"/>
      <c r="AB203" s="50"/>
      <c r="AC203" s="51"/>
      <c r="AD203" s="49"/>
      <c r="AE203" s="50"/>
      <c r="AF203" s="50"/>
      <c r="AG203" s="50"/>
      <c r="AH203" s="51"/>
      <c r="AI203" s="29"/>
    </row>
    <row r="204" spans="2:35" ht="15" customHeight="1" x14ac:dyDescent="0.25">
      <c r="B204" s="3"/>
      <c r="C204" s="14">
        <v>12</v>
      </c>
      <c r="D204" s="49"/>
      <c r="E204" s="50"/>
      <c r="F204" s="50"/>
      <c r="G204" s="51"/>
      <c r="H204" s="52"/>
      <c r="I204" s="52"/>
      <c r="J204" s="52"/>
      <c r="K204" s="52"/>
      <c r="L204" s="52"/>
      <c r="M204" s="52"/>
      <c r="N204" s="14">
        <v>27</v>
      </c>
      <c r="O204" s="49"/>
      <c r="P204" s="50"/>
      <c r="Q204" s="50"/>
      <c r="R204" s="51"/>
      <c r="S204" s="52"/>
      <c r="T204" s="52"/>
      <c r="U204" s="52"/>
      <c r="V204" s="52"/>
      <c r="W204" s="52"/>
      <c r="X204" s="52"/>
      <c r="Y204" s="14">
        <v>42</v>
      </c>
      <c r="Z204" s="49"/>
      <c r="AA204" s="50"/>
      <c r="AB204" s="50"/>
      <c r="AC204" s="51"/>
      <c r="AD204" s="49"/>
      <c r="AE204" s="50"/>
      <c r="AF204" s="50"/>
      <c r="AG204" s="50"/>
      <c r="AH204" s="51"/>
      <c r="AI204" s="29"/>
    </row>
    <row r="205" spans="2:35" ht="15" customHeight="1" x14ac:dyDescent="0.25">
      <c r="B205" s="3"/>
      <c r="C205" s="14">
        <v>13</v>
      </c>
      <c r="D205" s="49"/>
      <c r="E205" s="50"/>
      <c r="F205" s="50"/>
      <c r="G205" s="51"/>
      <c r="H205" s="52"/>
      <c r="I205" s="52"/>
      <c r="J205" s="52"/>
      <c r="K205" s="52"/>
      <c r="L205" s="52"/>
      <c r="M205" s="52"/>
      <c r="N205" s="14">
        <v>28</v>
      </c>
      <c r="O205" s="49"/>
      <c r="P205" s="50"/>
      <c r="Q205" s="50"/>
      <c r="R205" s="51"/>
      <c r="S205" s="52"/>
      <c r="T205" s="52"/>
      <c r="U205" s="52"/>
      <c r="V205" s="52"/>
      <c r="W205" s="52"/>
      <c r="X205" s="52"/>
      <c r="Y205" s="14">
        <v>43</v>
      </c>
      <c r="Z205" s="49"/>
      <c r="AA205" s="50"/>
      <c r="AB205" s="50"/>
      <c r="AC205" s="51"/>
      <c r="AD205" s="49"/>
      <c r="AE205" s="50"/>
      <c r="AF205" s="50"/>
      <c r="AG205" s="50"/>
      <c r="AH205" s="51"/>
      <c r="AI205" s="29"/>
    </row>
    <row r="206" spans="2:35" ht="15" customHeight="1" x14ac:dyDescent="0.25">
      <c r="B206" s="3"/>
      <c r="C206" s="14">
        <v>14</v>
      </c>
      <c r="D206" s="49"/>
      <c r="E206" s="50"/>
      <c r="F206" s="50"/>
      <c r="G206" s="51"/>
      <c r="H206" s="52"/>
      <c r="I206" s="52"/>
      <c r="J206" s="52"/>
      <c r="K206" s="52"/>
      <c r="L206" s="52"/>
      <c r="M206" s="52"/>
      <c r="N206" s="14">
        <v>29</v>
      </c>
      <c r="O206" s="49"/>
      <c r="P206" s="50"/>
      <c r="Q206" s="50"/>
      <c r="R206" s="51"/>
      <c r="S206" s="52"/>
      <c r="T206" s="52"/>
      <c r="U206" s="52"/>
      <c r="V206" s="52"/>
      <c r="W206" s="52"/>
      <c r="X206" s="52"/>
      <c r="Y206" s="14">
        <v>44</v>
      </c>
      <c r="Z206" s="49"/>
      <c r="AA206" s="50"/>
      <c r="AB206" s="50"/>
      <c r="AC206" s="51"/>
      <c r="AD206" s="49"/>
      <c r="AE206" s="50"/>
      <c r="AF206" s="50"/>
      <c r="AG206" s="50"/>
      <c r="AH206" s="51"/>
      <c r="AI206" s="29"/>
    </row>
    <row r="207" spans="2:35" ht="15" customHeight="1" x14ac:dyDescent="0.25">
      <c r="B207" s="3"/>
      <c r="C207" s="14">
        <v>15</v>
      </c>
      <c r="D207" s="49"/>
      <c r="E207" s="50"/>
      <c r="F207" s="50"/>
      <c r="G207" s="51"/>
      <c r="H207" s="52"/>
      <c r="I207" s="52"/>
      <c r="J207" s="52"/>
      <c r="K207" s="52"/>
      <c r="L207" s="52"/>
      <c r="M207" s="52"/>
      <c r="N207" s="14">
        <v>30</v>
      </c>
      <c r="O207" s="49"/>
      <c r="P207" s="50"/>
      <c r="Q207" s="50"/>
      <c r="R207" s="51"/>
      <c r="S207" s="52"/>
      <c r="T207" s="52"/>
      <c r="U207" s="52"/>
      <c r="V207" s="52"/>
      <c r="W207" s="52"/>
      <c r="X207" s="52"/>
      <c r="Y207" s="14">
        <v>45</v>
      </c>
      <c r="Z207" s="49"/>
      <c r="AA207" s="50"/>
      <c r="AB207" s="50"/>
      <c r="AC207" s="51"/>
      <c r="AD207" s="49"/>
      <c r="AE207" s="50"/>
      <c r="AF207" s="50"/>
      <c r="AG207" s="50"/>
      <c r="AH207" s="51"/>
      <c r="AI207" s="29"/>
    </row>
    <row r="208" spans="2:35" ht="15" customHeight="1" thickBot="1" x14ac:dyDescent="0.3">
      <c r="B208" s="238"/>
      <c r="C208" s="239"/>
      <c r="D208" s="239"/>
      <c r="E208" s="239"/>
      <c r="F208" s="239"/>
      <c r="G208" s="239"/>
      <c r="H208" s="239"/>
      <c r="I208" s="239"/>
      <c r="J208" s="239"/>
      <c r="K208" s="239"/>
      <c r="L208" s="239"/>
      <c r="M208" s="239"/>
      <c r="N208" s="239"/>
      <c r="O208" s="239"/>
      <c r="P208" s="239"/>
      <c r="Q208" s="239"/>
      <c r="R208" s="239"/>
      <c r="S208" s="239"/>
      <c r="T208" s="239"/>
      <c r="U208" s="239"/>
      <c r="V208" s="239"/>
      <c r="W208" s="239"/>
      <c r="X208" s="239"/>
      <c r="Y208" s="239"/>
      <c r="Z208" s="239"/>
      <c r="AA208" s="239"/>
      <c r="AB208" s="239"/>
      <c r="AC208" s="239"/>
      <c r="AD208" s="239"/>
      <c r="AE208" s="239"/>
      <c r="AF208" s="239"/>
      <c r="AG208" s="239"/>
      <c r="AH208" s="239"/>
      <c r="AI208" s="240"/>
    </row>
  </sheetData>
  <mergeCells count="592">
    <mergeCell ref="B208:AI208"/>
    <mergeCell ref="C106:H108"/>
    <mergeCell ref="I106:AH108"/>
    <mergeCell ref="C111:U111"/>
    <mergeCell ref="H139:M139"/>
    <mergeCell ref="Z141:AC141"/>
    <mergeCell ref="H140:M140"/>
    <mergeCell ref="H141:M141"/>
    <mergeCell ref="O140:R140"/>
    <mergeCell ref="D140:G140"/>
    <mergeCell ref="D141:G141"/>
    <mergeCell ref="S140:X140"/>
    <mergeCell ref="O141:R141"/>
    <mergeCell ref="S141:X141"/>
    <mergeCell ref="D127:G127"/>
    <mergeCell ref="D131:G131"/>
    <mergeCell ref="D132:G132"/>
    <mergeCell ref="D133:G133"/>
    <mergeCell ref="D134:G134"/>
    <mergeCell ref="D135:G135"/>
    <mergeCell ref="C125:C126"/>
    <mergeCell ref="D125:G126"/>
    <mergeCell ref="D139:G139"/>
    <mergeCell ref="S139:X139"/>
    <mergeCell ref="C29:AH29"/>
    <mergeCell ref="C73:AH73"/>
    <mergeCell ref="R49:AH49"/>
    <mergeCell ref="C50:P50"/>
    <mergeCell ref="R50:V50"/>
    <mergeCell ref="X50:AB50"/>
    <mergeCell ref="AD50:AH50"/>
    <mergeCell ref="C66:D66"/>
    <mergeCell ref="E66:V66"/>
    <mergeCell ref="C69:D69"/>
    <mergeCell ref="C53:P53"/>
    <mergeCell ref="X43:AH43"/>
    <mergeCell ref="AB37:AH37"/>
    <mergeCell ref="C51:P52"/>
    <mergeCell ref="Q51:AH52"/>
    <mergeCell ref="X41:AH41"/>
    <mergeCell ref="C25:AH25"/>
    <mergeCell ref="C26:AH28"/>
    <mergeCell ref="Q24:R24"/>
    <mergeCell ref="T24:U24"/>
    <mergeCell ref="W24:X24"/>
    <mergeCell ref="Z24:AA24"/>
    <mergeCell ref="AC24:AD24"/>
    <mergeCell ref="AF24:AH24"/>
    <mergeCell ref="C24:I24"/>
    <mergeCell ref="C16:AH16"/>
    <mergeCell ref="C21:AH21"/>
    <mergeCell ref="C8:AH8"/>
    <mergeCell ref="C4:AH4"/>
    <mergeCell ref="C9:E9"/>
    <mergeCell ref="F9:K9"/>
    <mergeCell ref="L9:P9"/>
    <mergeCell ref="Q9:W9"/>
    <mergeCell ref="X9:AB9"/>
    <mergeCell ref="C6:AH6"/>
    <mergeCell ref="C7:AH7"/>
    <mergeCell ref="AC9:AH9"/>
    <mergeCell ref="Q10:W10"/>
    <mergeCell ref="D17:AH17"/>
    <mergeCell ref="C15:AH15"/>
    <mergeCell ref="D18:AH18"/>
    <mergeCell ref="D19:AH19"/>
    <mergeCell ref="AC10:AH10"/>
    <mergeCell ref="C10:E10"/>
    <mergeCell ref="F10:K10"/>
    <mergeCell ref="L10:P10"/>
    <mergeCell ref="C11:E11"/>
    <mergeCell ref="F11:AH11"/>
    <mergeCell ref="C5:AH5"/>
    <mergeCell ref="B2:C2"/>
    <mergeCell ref="D2:G2"/>
    <mergeCell ref="H2:M2"/>
    <mergeCell ref="N2:Q2"/>
    <mergeCell ref="R2:V2"/>
    <mergeCell ref="W2:AE2"/>
    <mergeCell ref="AF2:AG2"/>
    <mergeCell ref="AH2:AI2"/>
    <mergeCell ref="C20:AH20"/>
    <mergeCell ref="C12:E12"/>
    <mergeCell ref="F12:K12"/>
    <mergeCell ref="L12:P12"/>
    <mergeCell ref="Q12:W12"/>
    <mergeCell ref="X12:AB12"/>
    <mergeCell ref="AC12:AH12"/>
    <mergeCell ref="T14:AA14"/>
    <mergeCell ref="AB14:AH14"/>
    <mergeCell ref="C14:J14"/>
    <mergeCell ref="K14:S14"/>
    <mergeCell ref="C13:J13"/>
    <mergeCell ref="K13:S13"/>
    <mergeCell ref="T13:W13"/>
    <mergeCell ref="X13:AH13"/>
    <mergeCell ref="X10:AB10"/>
    <mergeCell ref="C23:I23"/>
    <mergeCell ref="N22:P22"/>
    <mergeCell ref="K23:N23"/>
    <mergeCell ref="Z23:AH23"/>
    <mergeCell ref="K24:L24"/>
    <mergeCell ref="N24:O24"/>
    <mergeCell ref="U22:W22"/>
    <mergeCell ref="AB22:AE22"/>
    <mergeCell ref="AF22:AG22"/>
    <mergeCell ref="C22:E22"/>
    <mergeCell ref="K22:M22"/>
    <mergeCell ref="G22:I22"/>
    <mergeCell ref="P23:S23"/>
    <mergeCell ref="U23:X23"/>
    <mergeCell ref="C38:P38"/>
    <mergeCell ref="R38:U38"/>
    <mergeCell ref="AD38:AH38"/>
    <mergeCell ref="R48:AH48"/>
    <mergeCell ref="C32:I32"/>
    <mergeCell ref="R32:X32"/>
    <mergeCell ref="Z32:AH32"/>
    <mergeCell ref="C30:AH30"/>
    <mergeCell ref="C63:D63"/>
    <mergeCell ref="C31:I31"/>
    <mergeCell ref="C57:AH57"/>
    <mergeCell ref="C36:P36"/>
    <mergeCell ref="R36:T36"/>
    <mergeCell ref="V36:X36"/>
    <mergeCell ref="Z36:AB36"/>
    <mergeCell ref="W38:AB38"/>
    <mergeCell ref="C59:D60"/>
    <mergeCell ref="E59:V60"/>
    <mergeCell ref="W59:W60"/>
    <mergeCell ref="R44:AH44"/>
    <mergeCell ref="C58:D58"/>
    <mergeCell ref="E58:V58"/>
    <mergeCell ref="W58:AH58"/>
    <mergeCell ref="X69:AB69"/>
    <mergeCell ref="AD69:AH69"/>
    <mergeCell ref="C72:AH72"/>
    <mergeCell ref="C61:G62"/>
    <mergeCell ref="H61:AH62"/>
    <mergeCell ref="X66:AB66"/>
    <mergeCell ref="AD66:AH66"/>
    <mergeCell ref="I79:Q79"/>
    <mergeCell ref="C64:G65"/>
    <mergeCell ref="H64:AH65"/>
    <mergeCell ref="C67:G68"/>
    <mergeCell ref="H67:AH68"/>
    <mergeCell ref="C70:G71"/>
    <mergeCell ref="H70:AH71"/>
    <mergeCell ref="E69:V69"/>
    <mergeCell ref="C74:AH74"/>
    <mergeCell ref="C76:D76"/>
    <mergeCell ref="C77:D77"/>
    <mergeCell ref="E76:H76"/>
    <mergeCell ref="E63:V63"/>
    <mergeCell ref="I77:AH77"/>
    <mergeCell ref="R79:U79"/>
    <mergeCell ref="V79:AH79"/>
    <mergeCell ref="C79:H79"/>
    <mergeCell ref="O133:R133"/>
    <mergeCell ref="S133:X133"/>
    <mergeCell ref="O134:R134"/>
    <mergeCell ref="C78:D78"/>
    <mergeCell ref="E78:H78"/>
    <mergeCell ref="I78:AH78"/>
    <mergeCell ref="C81:AH81"/>
    <mergeCell ref="V86:AH86"/>
    <mergeCell ref="C112:J114"/>
    <mergeCell ref="K112:AH114"/>
    <mergeCell ref="C110:AH110"/>
    <mergeCell ref="V111:AH111"/>
    <mergeCell ref="C95:AH95"/>
    <mergeCell ref="C109:AH109"/>
    <mergeCell ref="C87:AH87"/>
    <mergeCell ref="C88:AH88"/>
    <mergeCell ref="C96:AH96"/>
    <mergeCell ref="S136:X136"/>
    <mergeCell ref="S137:X137"/>
    <mergeCell ref="S138:X138"/>
    <mergeCell ref="Z131:AC131"/>
    <mergeCell ref="Z132:AC132"/>
    <mergeCell ref="Z133:AC133"/>
    <mergeCell ref="S134:X134"/>
    <mergeCell ref="O135:R135"/>
    <mergeCell ref="O136:R136"/>
    <mergeCell ref="O137:R137"/>
    <mergeCell ref="O138:R138"/>
    <mergeCell ref="Z136:AC136"/>
    <mergeCell ref="S132:X132"/>
    <mergeCell ref="Z134:AC134"/>
    <mergeCell ref="W37:Z37"/>
    <mergeCell ref="R47:AH47"/>
    <mergeCell ref="X40:AH40"/>
    <mergeCell ref="Q41:W41"/>
    <mergeCell ref="AD105:AH105"/>
    <mergeCell ref="I76:AH76"/>
    <mergeCell ref="E75:H75"/>
    <mergeCell ref="I75:AH75"/>
    <mergeCell ref="Z135:AC135"/>
    <mergeCell ref="S135:X135"/>
    <mergeCell ref="C83:AH85"/>
    <mergeCell ref="C80:K80"/>
    <mergeCell ref="L80:AH80"/>
    <mergeCell ref="C82:AH82"/>
    <mergeCell ref="C86:U86"/>
    <mergeCell ref="D130:G130"/>
    <mergeCell ref="L105:M105"/>
    <mergeCell ref="N105:S105"/>
    <mergeCell ref="T105:V105"/>
    <mergeCell ref="W105:Z105"/>
    <mergeCell ref="AA105:AC105"/>
    <mergeCell ref="Z130:AC130"/>
    <mergeCell ref="C123:J124"/>
    <mergeCell ref="K123:AH124"/>
    <mergeCell ref="O131:R131"/>
    <mergeCell ref="S131:X131"/>
    <mergeCell ref="O132:R132"/>
    <mergeCell ref="Z129:AC129"/>
    <mergeCell ref="J31:AH31"/>
    <mergeCell ref="K32:P32"/>
    <mergeCell ref="X63:AB63"/>
    <mergeCell ref="AD63:AH63"/>
    <mergeCell ref="R45:AH45"/>
    <mergeCell ref="R46:AH46"/>
    <mergeCell ref="AD53:AH53"/>
    <mergeCell ref="R53:W53"/>
    <mergeCell ref="Y53:AB53"/>
    <mergeCell ref="X39:AH39"/>
    <mergeCell ref="C33:AH33"/>
    <mergeCell ref="C34:P34"/>
    <mergeCell ref="C35:P35"/>
    <mergeCell ref="C44:P49"/>
    <mergeCell ref="C54:P55"/>
    <mergeCell ref="Q54:AH55"/>
    <mergeCell ref="C39:P43"/>
    <mergeCell ref="Q39:W39"/>
    <mergeCell ref="Q40:W40"/>
    <mergeCell ref="Q42:W42"/>
    <mergeCell ref="D137:G137"/>
    <mergeCell ref="D138:G138"/>
    <mergeCell ref="D128:G128"/>
    <mergeCell ref="D129:G129"/>
    <mergeCell ref="H131:M131"/>
    <mergeCell ref="H132:M132"/>
    <mergeCell ref="H133:M133"/>
    <mergeCell ref="H134:M134"/>
    <mergeCell ref="H135:M135"/>
    <mergeCell ref="H136:M136"/>
    <mergeCell ref="H137:M137"/>
    <mergeCell ref="H138:M138"/>
    <mergeCell ref="D136:G136"/>
    <mergeCell ref="Z128:AC128"/>
    <mergeCell ref="H125:M126"/>
    <mergeCell ref="H127:M127"/>
    <mergeCell ref="H128:M128"/>
    <mergeCell ref="H129:M129"/>
    <mergeCell ref="H130:M130"/>
    <mergeCell ref="N125:N126"/>
    <mergeCell ref="O125:R126"/>
    <mergeCell ref="S125:X126"/>
    <mergeCell ref="O127:R127"/>
    <mergeCell ref="S127:X127"/>
    <mergeCell ref="O128:R128"/>
    <mergeCell ref="S128:X128"/>
    <mergeCell ref="O129:R129"/>
    <mergeCell ref="S129:X129"/>
    <mergeCell ref="O130:R130"/>
    <mergeCell ref="S130:X130"/>
    <mergeCell ref="AD140:AH140"/>
    <mergeCell ref="AD141:AH141"/>
    <mergeCell ref="Z137:AC137"/>
    <mergeCell ref="Z138:AC138"/>
    <mergeCell ref="Z139:AC139"/>
    <mergeCell ref="Z140:AC140"/>
    <mergeCell ref="O139:R139"/>
    <mergeCell ref="AD125:AH126"/>
    <mergeCell ref="AD127:AH127"/>
    <mergeCell ref="AD128:AH128"/>
    <mergeCell ref="AD129:AH129"/>
    <mergeCell ref="AD130:AH130"/>
    <mergeCell ref="AD131:AH131"/>
    <mergeCell ref="AD132:AH132"/>
    <mergeCell ref="AD133:AH133"/>
    <mergeCell ref="AD134:AH134"/>
    <mergeCell ref="AD135:AH135"/>
    <mergeCell ref="AD136:AH136"/>
    <mergeCell ref="AD137:AH137"/>
    <mergeCell ref="AD138:AH138"/>
    <mergeCell ref="AD139:AH139"/>
    <mergeCell ref="Y125:Y126"/>
    <mergeCell ref="Z125:AC126"/>
    <mergeCell ref="Z127:AC127"/>
    <mergeCell ref="Q34:AG34"/>
    <mergeCell ref="Q35:AG35"/>
    <mergeCell ref="AC36:AG36"/>
    <mergeCell ref="C90:N90"/>
    <mergeCell ref="P90:S90"/>
    <mergeCell ref="U90:X90"/>
    <mergeCell ref="Z90:AC90"/>
    <mergeCell ref="AE90:AH90"/>
    <mergeCell ref="C91:N91"/>
    <mergeCell ref="P91:S91"/>
    <mergeCell ref="U91:X91"/>
    <mergeCell ref="Z91:AC91"/>
    <mergeCell ref="AE91:AH91"/>
    <mergeCell ref="C89:N89"/>
    <mergeCell ref="O89:AH89"/>
    <mergeCell ref="C75:D75"/>
    <mergeCell ref="Q43:W43"/>
    <mergeCell ref="X42:AH42"/>
    <mergeCell ref="C56:AH56"/>
    <mergeCell ref="X59:AB60"/>
    <mergeCell ref="AD59:AH60"/>
    <mergeCell ref="AC59:AC60"/>
    <mergeCell ref="C37:P37"/>
    <mergeCell ref="R37:U37"/>
    <mergeCell ref="C92:N92"/>
    <mergeCell ref="P92:S92"/>
    <mergeCell ref="U92:X92"/>
    <mergeCell ref="Y92:AA92"/>
    <mergeCell ref="AB92:AH92"/>
    <mergeCell ref="C98:N98"/>
    <mergeCell ref="P98:S98"/>
    <mergeCell ref="U98:X98"/>
    <mergeCell ref="Z98:AC98"/>
    <mergeCell ref="AE98:AH98"/>
    <mergeCell ref="C97:N97"/>
    <mergeCell ref="O97:AH97"/>
    <mergeCell ref="C93:G94"/>
    <mergeCell ref="H93:AH94"/>
    <mergeCell ref="C99:N99"/>
    <mergeCell ref="P99:S99"/>
    <mergeCell ref="U99:X99"/>
    <mergeCell ref="Z99:AC99"/>
    <mergeCell ref="AE99:AH99"/>
    <mergeCell ref="C100:N100"/>
    <mergeCell ref="P100:S100"/>
    <mergeCell ref="U100:X100"/>
    <mergeCell ref="Y100:AA100"/>
    <mergeCell ref="AB100:AH100"/>
    <mergeCell ref="C101:G102"/>
    <mergeCell ref="H101:AH102"/>
    <mergeCell ref="C115:J115"/>
    <mergeCell ref="K115:AH115"/>
    <mergeCell ref="C116:J117"/>
    <mergeCell ref="K116:AH117"/>
    <mergeCell ref="C121:J122"/>
    <mergeCell ref="K121:AH122"/>
    <mergeCell ref="C120:J120"/>
    <mergeCell ref="K120:AH120"/>
    <mergeCell ref="C119:J119"/>
    <mergeCell ref="K119:AH119"/>
    <mergeCell ref="C118:AH118"/>
    <mergeCell ref="C103:AH103"/>
    <mergeCell ref="C104:AH104"/>
    <mergeCell ref="C105:H105"/>
    <mergeCell ref="I105:K105"/>
    <mergeCell ref="C142:AH142"/>
    <mergeCell ref="C143:AH143"/>
    <mergeCell ref="C144:U144"/>
    <mergeCell ref="V144:AH144"/>
    <mergeCell ref="C145:J147"/>
    <mergeCell ref="K145:AH147"/>
    <mergeCell ref="C148:J148"/>
    <mergeCell ref="K148:AH148"/>
    <mergeCell ref="C149:J150"/>
    <mergeCell ref="K149:AH150"/>
    <mergeCell ref="C151:AH151"/>
    <mergeCell ref="C152:J152"/>
    <mergeCell ref="K152:AH152"/>
    <mergeCell ref="C153:J153"/>
    <mergeCell ref="K153:AH153"/>
    <mergeCell ref="C154:J155"/>
    <mergeCell ref="K154:AH155"/>
    <mergeCell ref="C156:J157"/>
    <mergeCell ref="K156:AH157"/>
    <mergeCell ref="C158:C159"/>
    <mergeCell ref="D158:G159"/>
    <mergeCell ref="H158:M159"/>
    <mergeCell ref="N158:N159"/>
    <mergeCell ref="O158:R159"/>
    <mergeCell ref="S158:X159"/>
    <mergeCell ref="Y158:Y159"/>
    <mergeCell ref="Z158:AC159"/>
    <mergeCell ref="AD158:AH159"/>
    <mergeCell ref="D160:G160"/>
    <mergeCell ref="H160:M160"/>
    <mergeCell ref="O160:R160"/>
    <mergeCell ref="S160:X160"/>
    <mergeCell ref="Z160:AC160"/>
    <mergeCell ref="AD160:AH160"/>
    <mergeCell ref="D161:G161"/>
    <mergeCell ref="H161:M161"/>
    <mergeCell ref="O161:R161"/>
    <mergeCell ref="S161:X161"/>
    <mergeCell ref="Z161:AC161"/>
    <mergeCell ref="AD161:AH161"/>
    <mergeCell ref="D162:G162"/>
    <mergeCell ref="H162:M162"/>
    <mergeCell ref="O162:R162"/>
    <mergeCell ref="S162:X162"/>
    <mergeCell ref="Z162:AC162"/>
    <mergeCell ref="AD162:AH162"/>
    <mergeCell ref="D163:G163"/>
    <mergeCell ref="H163:M163"/>
    <mergeCell ref="O163:R163"/>
    <mergeCell ref="S163:X163"/>
    <mergeCell ref="Z163:AC163"/>
    <mergeCell ref="AD163:AH163"/>
    <mergeCell ref="D164:G164"/>
    <mergeCell ref="H164:M164"/>
    <mergeCell ref="O164:R164"/>
    <mergeCell ref="S164:X164"/>
    <mergeCell ref="Z164:AC164"/>
    <mergeCell ref="AD164:AH164"/>
    <mergeCell ref="D165:G165"/>
    <mergeCell ref="H165:M165"/>
    <mergeCell ref="O165:R165"/>
    <mergeCell ref="S165:X165"/>
    <mergeCell ref="Z165:AC165"/>
    <mergeCell ref="AD165:AH165"/>
    <mergeCell ref="D166:G166"/>
    <mergeCell ref="H166:M166"/>
    <mergeCell ref="O166:R166"/>
    <mergeCell ref="S166:X166"/>
    <mergeCell ref="Z166:AC166"/>
    <mergeCell ref="AD166:AH166"/>
    <mergeCell ref="D167:G167"/>
    <mergeCell ref="H167:M167"/>
    <mergeCell ref="O167:R167"/>
    <mergeCell ref="S167:X167"/>
    <mergeCell ref="Z167:AC167"/>
    <mergeCell ref="AD167:AH167"/>
    <mergeCell ref="D168:G168"/>
    <mergeCell ref="H168:M168"/>
    <mergeCell ref="O168:R168"/>
    <mergeCell ref="S168:X168"/>
    <mergeCell ref="Z168:AC168"/>
    <mergeCell ref="AD168:AH168"/>
    <mergeCell ref="D169:G169"/>
    <mergeCell ref="H169:M169"/>
    <mergeCell ref="O169:R169"/>
    <mergeCell ref="S169:X169"/>
    <mergeCell ref="Z169:AC169"/>
    <mergeCell ref="AD169:AH169"/>
    <mergeCell ref="D170:G170"/>
    <mergeCell ref="H170:M170"/>
    <mergeCell ref="O170:R170"/>
    <mergeCell ref="S170:X170"/>
    <mergeCell ref="Z170:AC170"/>
    <mergeCell ref="AD170:AH170"/>
    <mergeCell ref="D171:G171"/>
    <mergeCell ref="H171:M171"/>
    <mergeCell ref="O171:R171"/>
    <mergeCell ref="S171:X171"/>
    <mergeCell ref="Z171:AC171"/>
    <mergeCell ref="AD171:AH171"/>
    <mergeCell ref="D172:G172"/>
    <mergeCell ref="H172:M172"/>
    <mergeCell ref="O172:R172"/>
    <mergeCell ref="S172:X172"/>
    <mergeCell ref="Z172:AC172"/>
    <mergeCell ref="AD172:AH172"/>
    <mergeCell ref="D173:G173"/>
    <mergeCell ref="H173:M173"/>
    <mergeCell ref="O173:R173"/>
    <mergeCell ref="S173:X173"/>
    <mergeCell ref="Z173:AC173"/>
    <mergeCell ref="AD173:AH173"/>
    <mergeCell ref="D174:G174"/>
    <mergeCell ref="H174:M174"/>
    <mergeCell ref="O174:R174"/>
    <mergeCell ref="S174:X174"/>
    <mergeCell ref="Z174:AC174"/>
    <mergeCell ref="AD174:AH174"/>
    <mergeCell ref="C175:AH175"/>
    <mergeCell ref="C176:AH176"/>
    <mergeCell ref="C177:U177"/>
    <mergeCell ref="V177:AH177"/>
    <mergeCell ref="C178:J180"/>
    <mergeCell ref="K178:AH180"/>
    <mergeCell ref="C181:J181"/>
    <mergeCell ref="K181:AH181"/>
    <mergeCell ref="C182:J183"/>
    <mergeCell ref="K182:AH183"/>
    <mergeCell ref="C184:AH184"/>
    <mergeCell ref="C185:J185"/>
    <mergeCell ref="K185:AH185"/>
    <mergeCell ref="C186:J186"/>
    <mergeCell ref="K186:AH186"/>
    <mergeCell ref="C187:J188"/>
    <mergeCell ref="K187:AH188"/>
    <mergeCell ref="C189:J190"/>
    <mergeCell ref="K189:AH190"/>
    <mergeCell ref="C191:C192"/>
    <mergeCell ref="D191:G192"/>
    <mergeCell ref="H191:M192"/>
    <mergeCell ref="N191:N192"/>
    <mergeCell ref="O191:R192"/>
    <mergeCell ref="S191:X192"/>
    <mergeCell ref="Y191:Y192"/>
    <mergeCell ref="Z191:AC192"/>
    <mergeCell ref="AD191:AH192"/>
    <mergeCell ref="D193:G193"/>
    <mergeCell ref="H193:M193"/>
    <mergeCell ref="O193:R193"/>
    <mergeCell ref="S193:X193"/>
    <mergeCell ref="Z193:AC193"/>
    <mergeCell ref="AD193:AH193"/>
    <mergeCell ref="D194:G194"/>
    <mergeCell ref="H194:M194"/>
    <mergeCell ref="O194:R194"/>
    <mergeCell ref="S194:X194"/>
    <mergeCell ref="Z194:AC194"/>
    <mergeCell ref="AD194:AH194"/>
    <mergeCell ref="D195:G195"/>
    <mergeCell ref="H195:M195"/>
    <mergeCell ref="O195:R195"/>
    <mergeCell ref="S195:X195"/>
    <mergeCell ref="Z195:AC195"/>
    <mergeCell ref="AD195:AH195"/>
    <mergeCell ref="D196:G196"/>
    <mergeCell ref="H196:M196"/>
    <mergeCell ref="O196:R196"/>
    <mergeCell ref="S196:X196"/>
    <mergeCell ref="Z196:AC196"/>
    <mergeCell ref="AD196:AH196"/>
    <mergeCell ref="D197:G197"/>
    <mergeCell ref="H197:M197"/>
    <mergeCell ref="O197:R197"/>
    <mergeCell ref="S197:X197"/>
    <mergeCell ref="Z197:AC197"/>
    <mergeCell ref="AD197:AH197"/>
    <mergeCell ref="D198:G198"/>
    <mergeCell ref="H198:M198"/>
    <mergeCell ref="O198:R198"/>
    <mergeCell ref="S198:X198"/>
    <mergeCell ref="Z198:AC198"/>
    <mergeCell ref="AD198:AH198"/>
    <mergeCell ref="D199:G199"/>
    <mergeCell ref="H199:M199"/>
    <mergeCell ref="O199:R199"/>
    <mergeCell ref="S199:X199"/>
    <mergeCell ref="Z199:AC199"/>
    <mergeCell ref="AD199:AH199"/>
    <mergeCell ref="D200:G200"/>
    <mergeCell ref="H200:M200"/>
    <mergeCell ref="O200:R200"/>
    <mergeCell ref="S200:X200"/>
    <mergeCell ref="Z200:AC200"/>
    <mergeCell ref="AD200:AH200"/>
    <mergeCell ref="D201:G201"/>
    <mergeCell ref="H201:M201"/>
    <mergeCell ref="O201:R201"/>
    <mergeCell ref="S201:X201"/>
    <mergeCell ref="Z201:AC201"/>
    <mergeCell ref="AD201:AH201"/>
    <mergeCell ref="D202:G202"/>
    <mergeCell ref="H202:M202"/>
    <mergeCell ref="O202:R202"/>
    <mergeCell ref="S202:X202"/>
    <mergeCell ref="Z202:AC202"/>
    <mergeCell ref="AD202:AH202"/>
    <mergeCell ref="D203:G203"/>
    <mergeCell ref="H203:M203"/>
    <mergeCell ref="O203:R203"/>
    <mergeCell ref="S203:X203"/>
    <mergeCell ref="Z203:AC203"/>
    <mergeCell ref="AD203:AH203"/>
    <mergeCell ref="D204:G204"/>
    <mergeCell ref="H204:M204"/>
    <mergeCell ref="O204:R204"/>
    <mergeCell ref="S204:X204"/>
    <mergeCell ref="Z204:AC204"/>
    <mergeCell ref="AD204:AH204"/>
    <mergeCell ref="D207:G207"/>
    <mergeCell ref="H207:M207"/>
    <mergeCell ref="O207:R207"/>
    <mergeCell ref="S207:X207"/>
    <mergeCell ref="Z207:AC207"/>
    <mergeCell ref="AD207:AH207"/>
    <mergeCell ref="D205:G205"/>
    <mergeCell ref="H205:M205"/>
    <mergeCell ref="O205:R205"/>
    <mergeCell ref="S205:X205"/>
    <mergeCell ref="Z205:AC205"/>
    <mergeCell ref="AD205:AH205"/>
    <mergeCell ref="D206:G206"/>
    <mergeCell ref="H206:M206"/>
    <mergeCell ref="O206:R206"/>
    <mergeCell ref="S206:X206"/>
    <mergeCell ref="Z206:AC206"/>
    <mergeCell ref="AD206:AH206"/>
  </mergeCells>
  <printOptions horizontalCentered="1"/>
  <pageMargins left="0.23622047244094488" right="0.23622047244094488" top="0.39370078740157483" bottom="0.39370078740157483" header="0.31496062992125984" footer="0.31496062992125984"/>
  <pageSetup paperSize="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Control!$I$5:$I$18</xm:f>
          </x14:formula1>
          <xm:sqref>F12:K12</xm:sqref>
        </x14:dataValidation>
        <x14:dataValidation type="list" allowBlank="1" showInputMessage="1" showErrorMessage="1">
          <x14:formula1>
            <xm:f>Control!$D$5:$D$268</xm:f>
          </x14:formula1>
          <xm:sqref>Q10:W10</xm:sqref>
        </x14:dataValidation>
        <x14:dataValidation type="list" allowBlank="1" showInputMessage="1" showErrorMessage="1">
          <x14:formula1>
            <xm:f>Control!$H$5:$H$7</xm:f>
          </x14:formula1>
          <xm:sqref>K14:S14</xm:sqref>
        </x14:dataValidation>
        <x14:dataValidation type="list" allowBlank="1" showInputMessage="1" showErrorMessage="1">
          <x14:formula1>
            <xm:f>Control!$K$5:$K$12</xm:f>
          </x14:formula1>
          <xm:sqref>K13:S13</xm:sqref>
        </x14:dataValidation>
        <x14:dataValidation type="list" allowBlank="1" showInputMessage="1" showErrorMessage="1">
          <x14:formula1>
            <xm:f>Control!$C$5:$C$18</xm:f>
          </x14:formula1>
          <xm:sqref>E66:V66 E69:V69 E63</xm:sqref>
        </x14:dataValidation>
        <x14:dataValidation type="list" allowBlank="1" showInputMessage="1" showErrorMessage="1">
          <x14:formula1>
            <xm:f>Control!$C$5:$C$8</xm:f>
          </x14:formula1>
          <xm:sqref>E59:V60</xm:sqref>
        </x14:dataValidation>
        <x14:dataValidation type="list" allowBlank="1" showInputMessage="1" showErrorMessage="1">
          <x14:formula1>
            <xm:f>Control!$B$5:$B$6</xm:f>
          </x14:formula1>
          <xm:sqref>O97:AH97 O89:AH89 K119:AH119 K152:AH152 K185:AH185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Control</vt:lpstr>
      <vt:lpstr>Unionidae</vt:lpstr>
      <vt:lpstr>Unionidae!Print_Area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Fortis</dc:creator>
  <cp:lastModifiedBy>EE</cp:lastModifiedBy>
  <cp:lastPrinted>2015-06-29T08:29:21Z</cp:lastPrinted>
  <dcterms:created xsi:type="dcterms:W3CDTF">2013-10-29T22:27:51Z</dcterms:created>
  <dcterms:modified xsi:type="dcterms:W3CDTF">2015-06-29T08:29:28Z</dcterms:modified>
</cp:coreProperties>
</file>