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реднодневни" sheetId="1" r:id="rId1"/>
    <sheet name="Средномесечни" sheetId="2" r:id="rId2"/>
    <sheet name="Класификатор" sheetId="3" r:id="rId3"/>
    <sheet name="Класификатор десулф." sheetId="4" r:id="rId4"/>
  </sheets>
  <definedNames/>
  <calcPr fullCalcOnLoad="1"/>
</workbook>
</file>

<file path=xl/sharedStrings.xml><?xml version="1.0" encoding="utf-8"?>
<sst xmlns="http://schemas.openxmlformats.org/spreadsheetml/2006/main" count="1891" uniqueCount="482">
  <si>
    <t>Собствени непрекъснати измервания</t>
  </si>
  <si>
    <t xml:space="preserve">   Среднодневни стойности</t>
  </si>
  <si>
    <t>Обект:</t>
  </si>
  <si>
    <t>ТЕЦ "Марица-Изток 2"</t>
  </si>
  <si>
    <t>Подобект/източник:</t>
  </si>
  <si>
    <t>Комин2/СОИ-7</t>
  </si>
  <si>
    <t>Година:</t>
  </si>
  <si>
    <t>SO2вх</t>
  </si>
  <si>
    <t>SO2изх</t>
  </si>
  <si>
    <t>Степен на</t>
  </si>
  <si>
    <t>NO</t>
  </si>
  <si>
    <t>Прах</t>
  </si>
  <si>
    <t>CO</t>
  </si>
  <si>
    <t>CO2</t>
  </si>
  <si>
    <t>O2</t>
  </si>
  <si>
    <t>Темп.</t>
  </si>
  <si>
    <t>Влажност</t>
  </si>
  <si>
    <t>Р</t>
  </si>
  <si>
    <t>Дебит</t>
  </si>
  <si>
    <t>№</t>
  </si>
  <si>
    <t>Дата</t>
  </si>
  <si>
    <t>СОИ</t>
  </si>
  <si>
    <t>десулф.</t>
  </si>
  <si>
    <t>измерено</t>
  </si>
  <si>
    <t>НДЕ</t>
  </si>
  <si>
    <t>на газа</t>
  </si>
  <si>
    <t>mg/Nm3</t>
  </si>
  <si>
    <t>%</t>
  </si>
  <si>
    <t>об.%</t>
  </si>
  <si>
    <t>C</t>
  </si>
  <si>
    <t>hPa</t>
  </si>
  <si>
    <t>01.01.2006</t>
  </si>
  <si>
    <t>-</t>
  </si>
  <si>
    <t>02.01.2006</t>
  </si>
  <si>
    <t>03.01.2006</t>
  </si>
  <si>
    <t>04.01.2006</t>
  </si>
  <si>
    <t>05.01.2006</t>
  </si>
  <si>
    <t>06.01.2006</t>
  </si>
  <si>
    <t>07.01.2006</t>
  </si>
  <si>
    <t>08.01.2006</t>
  </si>
  <si>
    <t>09.01.2006</t>
  </si>
  <si>
    <t>10.01.2006</t>
  </si>
  <si>
    <t>11.01.2006</t>
  </si>
  <si>
    <t>12.01.2006</t>
  </si>
  <si>
    <t>13.01.2006</t>
  </si>
  <si>
    <t>14.01.2006</t>
  </si>
  <si>
    <t>15.01.2006</t>
  </si>
  <si>
    <t>16.01.2006</t>
  </si>
  <si>
    <t>17.01.2006</t>
  </si>
  <si>
    <t>18.01.2006</t>
  </si>
  <si>
    <t>19.01.2006</t>
  </si>
  <si>
    <t>20.01.2006</t>
  </si>
  <si>
    <t>21.01.2006</t>
  </si>
  <si>
    <t>22.01.2006</t>
  </si>
  <si>
    <t>23.01.2006</t>
  </si>
  <si>
    <t>24.01.2006</t>
  </si>
  <si>
    <t>25.01.2006</t>
  </si>
  <si>
    <t>26.01.2006</t>
  </si>
  <si>
    <t>27.01.2006</t>
  </si>
  <si>
    <t>28.01.2006</t>
  </si>
  <si>
    <t>29.01.2006</t>
  </si>
  <si>
    <t>30.01.2006</t>
  </si>
  <si>
    <t>31.01.2006</t>
  </si>
  <si>
    <t>01.02.2006</t>
  </si>
  <si>
    <t>02.02.2006</t>
  </si>
  <si>
    <t>03.02.2006</t>
  </si>
  <si>
    <t>04.02.2006</t>
  </si>
  <si>
    <t>05.02.2006</t>
  </si>
  <si>
    <t>06.02.2006</t>
  </si>
  <si>
    <t>07.02.2006</t>
  </si>
  <si>
    <t>08.02.2006</t>
  </si>
  <si>
    <t>09.02.2006</t>
  </si>
  <si>
    <t>10.02.2006</t>
  </si>
  <si>
    <t>11.02.2006</t>
  </si>
  <si>
    <t>12.02.2006</t>
  </si>
  <si>
    <t>13.02.2006</t>
  </si>
  <si>
    <t>14.02.2006</t>
  </si>
  <si>
    <t>15.02.2006</t>
  </si>
  <si>
    <t>16.02.2006</t>
  </si>
  <si>
    <t>17.02.2006</t>
  </si>
  <si>
    <t>18.02.2006</t>
  </si>
  <si>
    <t>19.02.2006</t>
  </si>
  <si>
    <t>20.02.2006</t>
  </si>
  <si>
    <t>21.02.2006</t>
  </si>
  <si>
    <t>22.02.2006</t>
  </si>
  <si>
    <t>23.02.2006</t>
  </si>
  <si>
    <t>24.02.2006</t>
  </si>
  <si>
    <t>25.02.2006</t>
  </si>
  <si>
    <t>26.02.2006</t>
  </si>
  <si>
    <t>27.02.2006</t>
  </si>
  <si>
    <t>28.02.2006</t>
  </si>
  <si>
    <t>01.03.2006</t>
  </si>
  <si>
    <t>02.03.2006</t>
  </si>
  <si>
    <t>03.03.2006</t>
  </si>
  <si>
    <t>04.03.2006</t>
  </si>
  <si>
    <t>05.03.2006</t>
  </si>
  <si>
    <t>06.03.2006</t>
  </si>
  <si>
    <t>07.03.2006</t>
  </si>
  <si>
    <t>08.03.2006</t>
  </si>
  <si>
    <t>09.03.2006</t>
  </si>
  <si>
    <t>10.03.2006</t>
  </si>
  <si>
    <t>11.03.2006</t>
  </si>
  <si>
    <t>12.03.2006</t>
  </si>
  <si>
    <t>13.03.2006</t>
  </si>
  <si>
    <t>14.03.2006</t>
  </si>
  <si>
    <t>15.03.2006</t>
  </si>
  <si>
    <t>16.03.2006</t>
  </si>
  <si>
    <t>17.03.2006</t>
  </si>
  <si>
    <t>18.03.2006</t>
  </si>
  <si>
    <t>19.03.2006</t>
  </si>
  <si>
    <t>20.03.2006</t>
  </si>
  <si>
    <t>21.03.2006</t>
  </si>
  <si>
    <t>22.03.2006</t>
  </si>
  <si>
    <t>23.03.2006</t>
  </si>
  <si>
    <t>24.03.2006</t>
  </si>
  <si>
    <t>25.03.2006</t>
  </si>
  <si>
    <t>26.03.2006</t>
  </si>
  <si>
    <t>27.03.2006</t>
  </si>
  <si>
    <t>28.03.2006</t>
  </si>
  <si>
    <t>29.03.2006</t>
  </si>
  <si>
    <t>30.03.2006</t>
  </si>
  <si>
    <t>31.03.2006</t>
  </si>
  <si>
    <t>01.04.2006</t>
  </si>
  <si>
    <t>02.04.2006</t>
  </si>
  <si>
    <t>03.04.2006</t>
  </si>
  <si>
    <t>04.04.2006</t>
  </si>
  <si>
    <t>05.04.2006</t>
  </si>
  <si>
    <t>06.04.2006</t>
  </si>
  <si>
    <t>07.04.2006</t>
  </si>
  <si>
    <t>08.04.2006</t>
  </si>
  <si>
    <t>09.04.2006</t>
  </si>
  <si>
    <t>10.04.2006</t>
  </si>
  <si>
    <t>11.04.2006</t>
  </si>
  <si>
    <t>12.04.2006</t>
  </si>
  <si>
    <t>13.04.2006</t>
  </si>
  <si>
    <t>14.04.2006</t>
  </si>
  <si>
    <t>15.04.2006</t>
  </si>
  <si>
    <t>16.04.2006</t>
  </si>
  <si>
    <t>17.04.2006</t>
  </si>
  <si>
    <t>18.04.2006</t>
  </si>
  <si>
    <t>19.04.2006</t>
  </si>
  <si>
    <t>20.04.2006</t>
  </si>
  <si>
    <t>21.04.2006</t>
  </si>
  <si>
    <t>22.04.2006</t>
  </si>
  <si>
    <t>23.04.2006</t>
  </si>
  <si>
    <t>24.04.2006</t>
  </si>
  <si>
    <t>25.04.2006</t>
  </si>
  <si>
    <t>26.04.2006</t>
  </si>
  <si>
    <t>27.04.2006</t>
  </si>
  <si>
    <t>28.04.2006</t>
  </si>
  <si>
    <t>29.04.2006</t>
  </si>
  <si>
    <t>30.04.2006</t>
  </si>
  <si>
    <t>01.05.2006</t>
  </si>
  <si>
    <t>02.05.2006</t>
  </si>
  <si>
    <t>03.05.2006</t>
  </si>
  <si>
    <t>04.05.2006</t>
  </si>
  <si>
    <t>05.05.2006</t>
  </si>
  <si>
    <t>06.05.2006</t>
  </si>
  <si>
    <t>07.05.2006</t>
  </si>
  <si>
    <t>08.05.2006</t>
  </si>
  <si>
    <t>09.05.2006</t>
  </si>
  <si>
    <t>10.05.2006</t>
  </si>
  <si>
    <t>11.05.2006</t>
  </si>
  <si>
    <t>12.05.2006</t>
  </si>
  <si>
    <t>13.05.2006</t>
  </si>
  <si>
    <t>14.05.2006</t>
  </si>
  <si>
    <t>15.05.2006</t>
  </si>
  <si>
    <t>16.05.2006</t>
  </si>
  <si>
    <t>17.05.2006</t>
  </si>
  <si>
    <t>18.05.2006</t>
  </si>
  <si>
    <t>19.05.2006</t>
  </si>
  <si>
    <t>20.05.2006</t>
  </si>
  <si>
    <t>21.05.2006</t>
  </si>
  <si>
    <t>22.05.2006</t>
  </si>
  <si>
    <t>23.05.2006</t>
  </si>
  <si>
    <t>24.05.2006</t>
  </si>
  <si>
    <t>25.05.2006</t>
  </si>
  <si>
    <t>26.05.2006</t>
  </si>
  <si>
    <t>27.05.2006</t>
  </si>
  <si>
    <t>28.05.2006</t>
  </si>
  <si>
    <t>29.05.2006</t>
  </si>
  <si>
    <t>30.05.2006</t>
  </si>
  <si>
    <t>31.05.2006</t>
  </si>
  <si>
    <t>01.06.2006</t>
  </si>
  <si>
    <t>02.06.2006</t>
  </si>
  <si>
    <t>03.06.2006</t>
  </si>
  <si>
    <t>04.06.2006</t>
  </si>
  <si>
    <t>05.06.2006</t>
  </si>
  <si>
    <t>06.06.2006</t>
  </si>
  <si>
    <t>07.06.2006</t>
  </si>
  <si>
    <t>08.06.2006</t>
  </si>
  <si>
    <t>09.06.2006</t>
  </si>
  <si>
    <t>10.06.2006</t>
  </si>
  <si>
    <t>11.06.2006</t>
  </si>
  <si>
    <t>12.06.2006</t>
  </si>
  <si>
    <t>13.06.2006</t>
  </si>
  <si>
    <t>14.06.2006</t>
  </si>
  <si>
    <t>15.06.2006</t>
  </si>
  <si>
    <t>16.06.2006</t>
  </si>
  <si>
    <t>17.06.2006</t>
  </si>
  <si>
    <t>18.06.2006</t>
  </si>
  <si>
    <t>19.06.2006</t>
  </si>
  <si>
    <t>20.06.2006</t>
  </si>
  <si>
    <t>21.06.2006</t>
  </si>
  <si>
    <t>22.06.2006</t>
  </si>
  <si>
    <t>23.06.2006</t>
  </si>
  <si>
    <t>24.06.2006</t>
  </si>
  <si>
    <t>25.06.2006</t>
  </si>
  <si>
    <t>26.06.2006</t>
  </si>
  <si>
    <t>27.06.2006</t>
  </si>
  <si>
    <t>28.06.2006</t>
  </si>
  <si>
    <t>29.06.2006</t>
  </si>
  <si>
    <t>30.06.2006</t>
  </si>
  <si>
    <t>01.08.2006</t>
  </si>
  <si>
    <t>02.08.2006</t>
  </si>
  <si>
    <t>03.08.2006</t>
  </si>
  <si>
    <t>04.08.2006</t>
  </si>
  <si>
    <t>05.08.2006</t>
  </si>
  <si>
    <t>06.08.2006</t>
  </si>
  <si>
    <t>07.08.2006</t>
  </si>
  <si>
    <t>08.08.2006</t>
  </si>
  <si>
    <t>09.08.2006</t>
  </si>
  <si>
    <t>10.08.2006</t>
  </si>
  <si>
    <t>11.08.2006</t>
  </si>
  <si>
    <t>12.08.2006</t>
  </si>
  <si>
    <t>13.08.2006</t>
  </si>
  <si>
    <t>14.08.2006</t>
  </si>
  <si>
    <t>15.08.2006</t>
  </si>
  <si>
    <t>16.08.2006</t>
  </si>
  <si>
    <t>17.08.2006</t>
  </si>
  <si>
    <t>18.08.2006</t>
  </si>
  <si>
    <t>19.08.2006</t>
  </si>
  <si>
    <t>20.08.2006</t>
  </si>
  <si>
    <t>21.08.2006</t>
  </si>
  <si>
    <t>22.08.2006</t>
  </si>
  <si>
    <t>23.08.2006</t>
  </si>
  <si>
    <t>24.08.2006</t>
  </si>
  <si>
    <t>25.08.2006</t>
  </si>
  <si>
    <t>26.08.2006</t>
  </si>
  <si>
    <t>27.08.2006</t>
  </si>
  <si>
    <t>28.08.2006</t>
  </si>
  <si>
    <t>29.08.2006</t>
  </si>
  <si>
    <t>30.08.2006</t>
  </si>
  <si>
    <t>31.08.2006</t>
  </si>
  <si>
    <t>01.07.2006</t>
  </si>
  <si>
    <t>02.07.2006</t>
  </si>
  <si>
    <t>03.07.2006</t>
  </si>
  <si>
    <t>04.07.2006</t>
  </si>
  <si>
    <t>05.07.2006</t>
  </si>
  <si>
    <t>06.07.2006</t>
  </si>
  <si>
    <t>07.07.2006</t>
  </si>
  <si>
    <t>08.07.2006</t>
  </si>
  <si>
    <t>09.07.2006</t>
  </si>
  <si>
    <t>10.07.2006</t>
  </si>
  <si>
    <t>11.07.2006</t>
  </si>
  <si>
    <t>12.07.2006</t>
  </si>
  <si>
    <t>13.07.2006</t>
  </si>
  <si>
    <t>14.07.2006</t>
  </si>
  <si>
    <t>15.07.2006</t>
  </si>
  <si>
    <t>16.07.2006</t>
  </si>
  <si>
    <t>17.07.2006</t>
  </si>
  <si>
    <t>18.07.2006</t>
  </si>
  <si>
    <t>19.07.2006</t>
  </si>
  <si>
    <t>20.07.2006</t>
  </si>
  <si>
    <t>21.07.2006</t>
  </si>
  <si>
    <t>22.07.2006</t>
  </si>
  <si>
    <t>23.07.2006</t>
  </si>
  <si>
    <t>24.07.2006</t>
  </si>
  <si>
    <t>25.07.2006</t>
  </si>
  <si>
    <t>26.07.2006</t>
  </si>
  <si>
    <t>27.07.2006</t>
  </si>
  <si>
    <t>28.07.2006</t>
  </si>
  <si>
    <t>29.07.2006</t>
  </si>
  <si>
    <t>30.07.2006</t>
  </si>
  <si>
    <t>31.07.2006</t>
  </si>
  <si>
    <t>01.09.2006</t>
  </si>
  <si>
    <t>02.09.2006</t>
  </si>
  <si>
    <t>03.09.2006</t>
  </si>
  <si>
    <t>04.09.2006</t>
  </si>
  <si>
    <t>05.09.2006</t>
  </si>
  <si>
    <t>06.09.2006</t>
  </si>
  <si>
    <t>07.09.2006</t>
  </si>
  <si>
    <t>08.09.2006</t>
  </si>
  <si>
    <t>09.09.2006</t>
  </si>
  <si>
    <t>10.09.2006</t>
  </si>
  <si>
    <t>11.09.2006</t>
  </si>
  <si>
    <t>12.09.2006</t>
  </si>
  <si>
    <t>13.09.2006</t>
  </si>
  <si>
    <t>14.09.2006</t>
  </si>
  <si>
    <t>15.09.2006</t>
  </si>
  <si>
    <t>16.09.2006</t>
  </si>
  <si>
    <t>17.09.2006</t>
  </si>
  <si>
    <t>18.09.2006</t>
  </si>
  <si>
    <t>19.09.2006</t>
  </si>
  <si>
    <t>20.09.2006</t>
  </si>
  <si>
    <t>21.09.2006</t>
  </si>
  <si>
    <t>22.09.2006</t>
  </si>
  <si>
    <t>23.09.2006</t>
  </si>
  <si>
    <t>24.09.2006</t>
  </si>
  <si>
    <t>25.09.2006</t>
  </si>
  <si>
    <t>26.09.2006</t>
  </si>
  <si>
    <t>27.09.2006</t>
  </si>
  <si>
    <t>28.09.2006</t>
  </si>
  <si>
    <t>29.09.2006</t>
  </si>
  <si>
    <t>30.09.2006</t>
  </si>
  <si>
    <t>01.10.2006</t>
  </si>
  <si>
    <t>02.10.2006</t>
  </si>
  <si>
    <t>03.10.2006</t>
  </si>
  <si>
    <t>04.10.2006</t>
  </si>
  <si>
    <t>05.10.2006</t>
  </si>
  <si>
    <t>06.10.2006</t>
  </si>
  <si>
    <t>07.10.2006</t>
  </si>
  <si>
    <t>08.10.2006</t>
  </si>
  <si>
    <t>09.10.2006</t>
  </si>
  <si>
    <t>10.10.2006</t>
  </si>
  <si>
    <t>11.10.2006</t>
  </si>
  <si>
    <t>12.10.2006</t>
  </si>
  <si>
    <t>13.10.2006</t>
  </si>
  <si>
    <t>14.10.2006</t>
  </si>
  <si>
    <t>15.10.2006</t>
  </si>
  <si>
    <t>16.10.2006</t>
  </si>
  <si>
    <t>17.10.2006</t>
  </si>
  <si>
    <t>18.10.2006</t>
  </si>
  <si>
    <t>19.10.2006</t>
  </si>
  <si>
    <t>20.10.2006</t>
  </si>
  <si>
    <t>21.10.2006</t>
  </si>
  <si>
    <t>22.10.2006</t>
  </si>
  <si>
    <t>23.10.2006</t>
  </si>
  <si>
    <t>24.10.2006</t>
  </si>
  <si>
    <t>25.10.2006</t>
  </si>
  <si>
    <t>26.10.2006</t>
  </si>
  <si>
    <t>27.10.2006</t>
  </si>
  <si>
    <t>28.10.2006</t>
  </si>
  <si>
    <t>29.10.2006</t>
  </si>
  <si>
    <t>30.10.2006</t>
  </si>
  <si>
    <t>31.10.2006</t>
  </si>
  <si>
    <t>01.11.2006</t>
  </si>
  <si>
    <t>02.11.2006</t>
  </si>
  <si>
    <t>03.11.2006</t>
  </si>
  <si>
    <t>04.11.2006</t>
  </si>
  <si>
    <t>05.11.2006</t>
  </si>
  <si>
    <t>06.11.2006</t>
  </si>
  <si>
    <t>07.11.2006</t>
  </si>
  <si>
    <t>08.11.2006</t>
  </si>
  <si>
    <t>09.11.2006</t>
  </si>
  <si>
    <t>10.11.2006</t>
  </si>
  <si>
    <t>11.11.2006</t>
  </si>
  <si>
    <t>12.11.2006</t>
  </si>
  <si>
    <t>13.11.2006</t>
  </si>
  <si>
    <t>14.11.2006</t>
  </si>
  <si>
    <t>15.11.2006</t>
  </si>
  <si>
    <t>16.11.2006</t>
  </si>
  <si>
    <t>17.11.2006</t>
  </si>
  <si>
    <t>18.11.2006</t>
  </si>
  <si>
    <t>19.11.2006</t>
  </si>
  <si>
    <t>20.11.2006</t>
  </si>
  <si>
    <t>21.11.2006</t>
  </si>
  <si>
    <t>22.11.2006</t>
  </si>
  <si>
    <t>23.11.2006</t>
  </si>
  <si>
    <t>24.11.2006</t>
  </si>
  <si>
    <t>25.11.2006</t>
  </si>
  <si>
    <t>26.11.2006</t>
  </si>
  <si>
    <t>27.11.2006</t>
  </si>
  <si>
    <t>28.11.2006</t>
  </si>
  <si>
    <t>29.11.2006</t>
  </si>
  <si>
    <t>30.11.2006</t>
  </si>
  <si>
    <t>01.12.2006</t>
  </si>
  <si>
    <t>02.12.2006</t>
  </si>
  <si>
    <t>03.12.2006</t>
  </si>
  <si>
    <t>04.12.2006</t>
  </si>
  <si>
    <t>05.12.2006</t>
  </si>
  <si>
    <t>06.12.2006</t>
  </si>
  <si>
    <t>07.12.2006</t>
  </si>
  <si>
    <t>08.12.2006</t>
  </si>
  <si>
    <t>09.12.2006</t>
  </si>
  <si>
    <t>10.12.2006</t>
  </si>
  <si>
    <t>11.12.2006</t>
  </si>
  <si>
    <t>12.12.2006</t>
  </si>
  <si>
    <t>13.12.2006</t>
  </si>
  <si>
    <t>14.12.2006</t>
  </si>
  <si>
    <t>15.12.2006</t>
  </si>
  <si>
    <t>16.12.2006</t>
  </si>
  <si>
    <t>17.12.2006</t>
  </si>
  <si>
    <t>18.12.2006</t>
  </si>
  <si>
    <t>19.12.2006</t>
  </si>
  <si>
    <t>20.12.2006</t>
  </si>
  <si>
    <t>21.12.2006</t>
  </si>
  <si>
    <t>22.12.2006</t>
  </si>
  <si>
    <t>23.12.2006</t>
  </si>
  <si>
    <t>24.12.2006</t>
  </si>
  <si>
    <t>25.12.2006</t>
  </si>
  <si>
    <t>26.12.2006</t>
  </si>
  <si>
    <t>27.12.2006</t>
  </si>
  <si>
    <t>28.12.2006</t>
  </si>
  <si>
    <t>29.12.2006</t>
  </si>
  <si>
    <t>30.12.2006</t>
  </si>
  <si>
    <t>31.12.2006</t>
  </si>
  <si>
    <t>Средна стойн.</t>
  </si>
  <si>
    <t>Януари</t>
  </si>
  <si>
    <t xml:space="preserve">   Средномесечни стойности</t>
  </si>
  <si>
    <t>Месец</t>
  </si>
  <si>
    <t>Март</t>
  </si>
  <si>
    <t>Февруари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</si>
  <si>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</si>
  <si>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</si>
  <si>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</si>
  <si>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</si>
  <si>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</si>
  <si>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</si>
  <si>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</si>
  <si>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</si>
  <si>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</si>
  <si>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 xml:space="preserve">                                     Разпределение на регистрираните стойности по класове</t>
  </si>
  <si>
    <t xml:space="preserve">Обект:                                                           </t>
  </si>
  <si>
    <t xml:space="preserve">Подобект/източник:                                 </t>
  </si>
  <si>
    <t>Замърсител</t>
  </si>
  <si>
    <t xml:space="preserve">  Серен диоксид</t>
  </si>
  <si>
    <t xml:space="preserve">    Азотни оксиди</t>
  </si>
  <si>
    <t>НДЕ, mg/Nm3</t>
  </si>
  <si>
    <t>Клас</t>
  </si>
  <si>
    <t>д</t>
  </si>
  <si>
    <t>клас 1</t>
  </si>
  <si>
    <t>клас 2</t>
  </si>
  <si>
    <t>клас 3</t>
  </si>
  <si>
    <t>клас 4</t>
  </si>
  <si>
    <t>клас 5</t>
  </si>
  <si>
    <t>клас 6</t>
  </si>
  <si>
    <t>клас 7</t>
  </si>
  <si>
    <t>клас 8</t>
  </si>
  <si>
    <t>клас 9</t>
  </si>
  <si>
    <t>клас 10 (НДЕ)</t>
  </si>
  <si>
    <t>клас 11</t>
  </si>
  <si>
    <t>клас 12</t>
  </si>
  <si>
    <t>клас 13</t>
  </si>
  <si>
    <t>клас 14</t>
  </si>
  <si>
    <t>клас 15</t>
  </si>
  <si>
    <t>клас 16</t>
  </si>
  <si>
    <t>клас 17</t>
  </si>
  <si>
    <t>клас 18</t>
  </si>
  <si>
    <t>клас 19</t>
  </si>
  <si>
    <t>клас 20 (2НДЕ)</t>
  </si>
  <si>
    <t>клас 21 (над 2 НДЕ)</t>
  </si>
  <si>
    <t>Сума от клас 1-21,бр.</t>
  </si>
  <si>
    <t>Изчисляване със заместващи</t>
  </si>
  <si>
    <t>стойности</t>
  </si>
  <si>
    <t>Интеграционно време по-малко</t>
  </si>
  <si>
    <t>от 2/3</t>
  </si>
  <si>
    <t>Грешка на АСИ</t>
  </si>
  <si>
    <t>Поддръжка (ремонт) на АСИ</t>
  </si>
  <si>
    <t>Компютърна грешка</t>
  </si>
  <si>
    <t>Поддръжка (ремонт) на компютъра</t>
  </si>
  <si>
    <t>Инсталацията не е в експлоатация</t>
  </si>
  <si>
    <t>Период на пускане и спиране</t>
  </si>
  <si>
    <t>на инсталацията</t>
  </si>
  <si>
    <t>Неработещи прeчиствателни</t>
  </si>
  <si>
    <t>съоръжения</t>
  </si>
  <si>
    <t>Не работи СОИ</t>
  </si>
  <si>
    <t>Не работи ЕФ</t>
  </si>
  <si>
    <t>Не работи СОИ и ЕФ</t>
  </si>
  <si>
    <t>Невалидна средноденонощна</t>
  </si>
  <si>
    <t>Сума от невалидни стойности, бр.</t>
  </si>
  <si>
    <t>Средноденонощна стойност, мг/нм3</t>
  </si>
  <si>
    <t>НДЕ ср.д., мг/нм3</t>
  </si>
  <si>
    <t>НДЕ ср.д. по-малки или равни на</t>
  </si>
  <si>
    <t>НДЕ (денонощия)</t>
  </si>
  <si>
    <t>НДЕ ср.д. по-големи от</t>
  </si>
  <si>
    <t>Средномесечна стойност, мг/нм3</t>
  </si>
  <si>
    <t>НДЕ ср.мес., мг/нм3</t>
  </si>
  <si>
    <t>Работа с неизправни пречиствателни</t>
  </si>
  <si>
    <t>съоръжения, часа</t>
  </si>
  <si>
    <t>Работа без функцониращи СНИ, часа</t>
  </si>
  <si>
    <t>2006г.</t>
  </si>
  <si>
    <t xml:space="preserve">         Разпределение на регистрираните стойности по класове</t>
  </si>
  <si>
    <t xml:space="preserve">   и резултати от работата на десулфуризационното оборудване</t>
  </si>
  <si>
    <t xml:space="preserve">Обект:                                          </t>
  </si>
  <si>
    <t xml:space="preserve">Подобект/източник:                 </t>
  </si>
  <si>
    <t>Параметър</t>
  </si>
  <si>
    <t>Степен на десулфуризация</t>
  </si>
  <si>
    <t>Валидни стойности,бр.</t>
  </si>
  <si>
    <t>Средна степен на десулфуризация, %</t>
  </si>
  <si>
    <t>Работа с неработещи пречиствателни</t>
  </si>
  <si>
    <t>Nm3/h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</si>
</sst>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8">
    <font>
      <sz val="10"/>
      <name val="Arial"/>
      <family val="0"/>
    </font>
    <font>
      <sz val="10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12"/>
      <name val="Arial"/>
      <family val="0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2" fontId="7" fillId="0" borderId="26" xfId="0" applyNumberFormat="1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1" fillId="0" borderId="26" xfId="0" applyFont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9"/>
  <sheetViews>
    <sheetView tabSelected="1" workbookViewId="0" topLeftCell="A1">
      <selection activeCell="R12" sqref="R12"/>
    </sheetView>
  </sheetViews>
  <sheetFormatPr defaultColWidth="9.140625" defaultRowHeight="12.75"/>
  <cols>
    <col min="1" max="1" width="5.140625" style="0" customWidth="1"/>
    <col min="2" max="2" width="9.7109375" style="0" customWidth="1"/>
    <col min="3" max="3" width="7.7109375" style="0" customWidth="1"/>
    <col min="4" max="4" width="7.421875" style="0" customWidth="1"/>
    <col min="5" max="5" width="6.8515625" style="0" customWidth="1"/>
    <col min="6" max="6" width="6.57421875" style="0" customWidth="1"/>
    <col min="7" max="7" width="7.421875" style="0" customWidth="1"/>
    <col min="8" max="8" width="6.8515625" style="0" customWidth="1"/>
    <col min="9" max="9" width="6.57421875" style="0" customWidth="1"/>
    <col min="10" max="10" width="7.7109375" style="0" customWidth="1"/>
    <col min="11" max="11" width="8.00390625" style="0" customWidth="1"/>
    <col min="12" max="12" width="6.8515625" style="0" customWidth="1"/>
    <col min="13" max="13" width="7.7109375" style="0" customWidth="1"/>
    <col min="14" max="14" width="6.00390625" style="0" customWidth="1"/>
    <col min="15" max="15" width="7.140625" style="0" customWidth="1"/>
    <col min="16" max="17" width="8.00390625" style="0" customWidth="1"/>
    <col min="18" max="18" width="8.57421875" style="0" customWidth="1"/>
  </cols>
  <sheetData>
    <row r="1" spans="1:18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ht="15.7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2.75">
      <c r="A5" s="84" t="s">
        <v>2</v>
      </c>
      <c r="B5" s="84"/>
      <c r="C5" s="3" t="s">
        <v>3</v>
      </c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</row>
    <row r="6" spans="1:18" ht="12.75">
      <c r="A6" s="84" t="s">
        <v>4</v>
      </c>
      <c r="B6" s="84"/>
      <c r="C6" s="89" t="s">
        <v>5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ht="12.75">
      <c r="A7" s="84" t="s">
        <v>6</v>
      </c>
      <c r="B7" s="84"/>
      <c r="C7" s="85">
        <v>2006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</row>
    <row r="8" spans="1:18" ht="12.7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thickBot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4.25" thickBot="1">
      <c r="A10" s="4"/>
      <c r="B10" s="4"/>
      <c r="C10" s="4" t="s">
        <v>7</v>
      </c>
      <c r="D10" s="4" t="s">
        <v>8</v>
      </c>
      <c r="E10" s="4" t="s">
        <v>9</v>
      </c>
      <c r="F10" s="5" t="s">
        <v>10</v>
      </c>
      <c r="G10" s="6"/>
      <c r="H10" s="7" t="s">
        <v>11</v>
      </c>
      <c r="I10" s="8"/>
      <c r="J10" s="5" t="s">
        <v>12</v>
      </c>
      <c r="K10" s="6"/>
      <c r="L10" s="4" t="s">
        <v>13</v>
      </c>
      <c r="M10" s="5" t="s">
        <v>14</v>
      </c>
      <c r="N10" s="6"/>
      <c r="O10" s="4" t="s">
        <v>15</v>
      </c>
      <c r="P10" s="4" t="s">
        <v>16</v>
      </c>
      <c r="Q10" s="4" t="s">
        <v>17</v>
      </c>
      <c r="R10" s="4" t="s">
        <v>18</v>
      </c>
    </row>
    <row r="11" spans="1:18" ht="14.25" thickBot="1">
      <c r="A11" s="9" t="s">
        <v>19</v>
      </c>
      <c r="B11" s="9" t="s">
        <v>20</v>
      </c>
      <c r="C11" s="9" t="s">
        <v>21</v>
      </c>
      <c r="D11" s="9" t="s">
        <v>21</v>
      </c>
      <c r="E11" s="9" t="s">
        <v>22</v>
      </c>
      <c r="F11" s="10" t="s">
        <v>23</v>
      </c>
      <c r="G11" s="10" t="s">
        <v>24</v>
      </c>
      <c r="H11" s="10" t="s">
        <v>23</v>
      </c>
      <c r="I11" s="10" t="s">
        <v>24</v>
      </c>
      <c r="J11" s="10" t="s">
        <v>23</v>
      </c>
      <c r="K11" s="10" t="s">
        <v>24</v>
      </c>
      <c r="L11" s="11"/>
      <c r="M11" s="12" t="s">
        <v>23</v>
      </c>
      <c r="N11" s="10" t="s">
        <v>24</v>
      </c>
      <c r="O11" s="11" t="s">
        <v>25</v>
      </c>
      <c r="P11" s="11" t="s">
        <v>25</v>
      </c>
      <c r="Q11" s="11" t="s">
        <v>25</v>
      </c>
      <c r="R11" s="11" t="s">
        <v>25</v>
      </c>
    </row>
    <row r="12" spans="1:18" ht="14.25" thickBot="1">
      <c r="A12" s="9"/>
      <c r="B12" s="9"/>
      <c r="C12" s="13" t="s">
        <v>26</v>
      </c>
      <c r="D12" s="13" t="s">
        <v>26</v>
      </c>
      <c r="E12" s="13" t="s">
        <v>27</v>
      </c>
      <c r="F12" s="13" t="s">
        <v>26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4" t="s">
        <v>28</v>
      </c>
      <c r="M12" s="14" t="s">
        <v>28</v>
      </c>
      <c r="N12" s="13" t="s">
        <v>28</v>
      </c>
      <c r="O12" s="4" t="s">
        <v>29</v>
      </c>
      <c r="P12" s="4" t="s">
        <v>30</v>
      </c>
      <c r="Q12" s="4" t="s">
        <v>27</v>
      </c>
      <c r="R12" s="4" t="s">
        <v>481</v>
      </c>
    </row>
    <row r="13" spans="1:18" ht="13.5" thickBo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6">
        <v>14</v>
      </c>
      <c r="O13" s="15">
        <v>15</v>
      </c>
      <c r="P13" s="15">
        <v>16</v>
      </c>
      <c r="Q13" s="15">
        <v>17</v>
      </c>
      <c r="R13" s="15">
        <v>18</v>
      </c>
    </row>
    <row r="14" spans="1:18" ht="12.75">
      <c r="A14" s="17">
        <v>1</v>
      </c>
      <c r="B14" s="17" t="s">
        <v>31</v>
      </c>
      <c r="C14" s="18" t="s">
        <v>32</v>
      </c>
      <c r="D14" s="18" t="s">
        <v>32</v>
      </c>
      <c r="E14" s="19" t="s">
        <v>32</v>
      </c>
      <c r="F14" s="18" t="s">
        <v>32</v>
      </c>
      <c r="G14" s="18">
        <v>650</v>
      </c>
      <c r="H14" s="19" t="s">
        <v>32</v>
      </c>
      <c r="I14" s="18">
        <v>50</v>
      </c>
      <c r="J14" s="19" t="s">
        <v>32</v>
      </c>
      <c r="K14" s="18">
        <v>250</v>
      </c>
      <c r="L14" s="19" t="s">
        <v>32</v>
      </c>
      <c r="M14" s="20" t="s">
        <v>32</v>
      </c>
      <c r="N14" s="19">
        <v>6</v>
      </c>
      <c r="O14" s="20" t="s">
        <v>32</v>
      </c>
      <c r="P14" s="21" t="s">
        <v>32</v>
      </c>
      <c r="Q14" s="21" t="s">
        <v>32</v>
      </c>
      <c r="R14" s="20" t="s">
        <v>32</v>
      </c>
    </row>
    <row r="15" spans="1:18" ht="12.75">
      <c r="A15" s="22">
        <f>1+A14</f>
        <v>2</v>
      </c>
      <c r="B15" s="22" t="s">
        <v>33</v>
      </c>
      <c r="C15" s="21" t="s">
        <v>32</v>
      </c>
      <c r="D15" s="21" t="s">
        <v>32</v>
      </c>
      <c r="E15" s="20" t="s">
        <v>32</v>
      </c>
      <c r="F15" s="21" t="s">
        <v>32</v>
      </c>
      <c r="G15" s="21">
        <v>650</v>
      </c>
      <c r="H15" s="20" t="s">
        <v>32</v>
      </c>
      <c r="I15" s="21">
        <v>50</v>
      </c>
      <c r="J15" s="20" t="s">
        <v>32</v>
      </c>
      <c r="K15" s="21">
        <v>250</v>
      </c>
      <c r="L15" s="20" t="s">
        <v>32</v>
      </c>
      <c r="M15" s="20" t="s">
        <v>32</v>
      </c>
      <c r="N15" s="20">
        <v>6</v>
      </c>
      <c r="O15" s="20" t="s">
        <v>32</v>
      </c>
      <c r="P15" s="21" t="s">
        <v>32</v>
      </c>
      <c r="Q15" s="21" t="s">
        <v>32</v>
      </c>
      <c r="R15" s="20" t="s">
        <v>32</v>
      </c>
    </row>
    <row r="16" spans="1:18" ht="12.75">
      <c r="A16" s="22">
        <f aca="true" t="shared" si="0" ref="A16:A79">1+A15</f>
        <v>3</v>
      </c>
      <c r="B16" s="22" t="s">
        <v>34</v>
      </c>
      <c r="C16" s="21" t="s">
        <v>32</v>
      </c>
      <c r="D16" s="21" t="s">
        <v>32</v>
      </c>
      <c r="E16" s="20" t="s">
        <v>32</v>
      </c>
      <c r="F16" s="21" t="s">
        <v>32</v>
      </c>
      <c r="G16" s="21">
        <v>650</v>
      </c>
      <c r="H16" s="20" t="s">
        <v>32</v>
      </c>
      <c r="I16" s="21">
        <v>50</v>
      </c>
      <c r="J16" s="20" t="s">
        <v>32</v>
      </c>
      <c r="K16" s="21">
        <v>250</v>
      </c>
      <c r="L16" s="20" t="s">
        <v>32</v>
      </c>
      <c r="M16" s="20" t="s">
        <v>32</v>
      </c>
      <c r="N16" s="20">
        <v>6</v>
      </c>
      <c r="O16" s="20" t="s">
        <v>32</v>
      </c>
      <c r="P16" s="21" t="s">
        <v>32</v>
      </c>
      <c r="Q16" s="21" t="s">
        <v>32</v>
      </c>
      <c r="R16" s="20" t="s">
        <v>32</v>
      </c>
    </row>
    <row r="17" spans="1:18" ht="12.75">
      <c r="A17" s="22">
        <f t="shared" si="0"/>
        <v>4</v>
      </c>
      <c r="B17" s="22" t="s">
        <v>35</v>
      </c>
      <c r="C17" s="21" t="s">
        <v>32</v>
      </c>
      <c r="D17" s="21" t="s">
        <v>32</v>
      </c>
      <c r="E17" s="20" t="s">
        <v>32</v>
      </c>
      <c r="F17" s="21" t="s">
        <v>32</v>
      </c>
      <c r="G17" s="21">
        <v>650</v>
      </c>
      <c r="H17" s="20" t="s">
        <v>32</v>
      </c>
      <c r="I17" s="21">
        <v>50</v>
      </c>
      <c r="J17" s="20" t="s">
        <v>32</v>
      </c>
      <c r="K17" s="21">
        <v>250</v>
      </c>
      <c r="L17" s="20" t="s">
        <v>32</v>
      </c>
      <c r="M17" s="20" t="s">
        <v>32</v>
      </c>
      <c r="N17" s="20">
        <v>6</v>
      </c>
      <c r="O17" s="20" t="s">
        <v>32</v>
      </c>
      <c r="P17" s="21" t="s">
        <v>32</v>
      </c>
      <c r="Q17" s="21" t="s">
        <v>32</v>
      </c>
      <c r="R17" s="20" t="s">
        <v>32</v>
      </c>
    </row>
    <row r="18" spans="1:18" ht="12.75">
      <c r="A18" s="22">
        <f t="shared" si="0"/>
        <v>5</v>
      </c>
      <c r="B18" s="22" t="s">
        <v>36</v>
      </c>
      <c r="C18" s="21" t="s">
        <v>32</v>
      </c>
      <c r="D18" s="21" t="s">
        <v>32</v>
      </c>
      <c r="E18" s="20" t="s">
        <v>32</v>
      </c>
      <c r="F18" s="21" t="s">
        <v>32</v>
      </c>
      <c r="G18" s="21">
        <v>650</v>
      </c>
      <c r="H18" s="20" t="s">
        <v>32</v>
      </c>
      <c r="I18" s="21">
        <v>50</v>
      </c>
      <c r="J18" s="20" t="s">
        <v>32</v>
      </c>
      <c r="K18" s="21">
        <v>250</v>
      </c>
      <c r="L18" s="20" t="s">
        <v>32</v>
      </c>
      <c r="M18" s="20" t="s">
        <v>32</v>
      </c>
      <c r="N18" s="20">
        <v>6</v>
      </c>
      <c r="O18" s="20" t="s">
        <v>32</v>
      </c>
      <c r="P18" s="21" t="s">
        <v>32</v>
      </c>
      <c r="Q18" s="21" t="s">
        <v>32</v>
      </c>
      <c r="R18" s="20" t="s">
        <v>32</v>
      </c>
    </row>
    <row r="19" spans="1:18" ht="12.75">
      <c r="A19" s="22">
        <f t="shared" si="0"/>
        <v>6</v>
      </c>
      <c r="B19" s="22" t="s">
        <v>37</v>
      </c>
      <c r="C19" s="21">
        <v>14451.81</v>
      </c>
      <c r="D19" s="21">
        <v>1610.78</v>
      </c>
      <c r="E19" s="20">
        <v>88.81</v>
      </c>
      <c r="F19" s="21">
        <v>155.49</v>
      </c>
      <c r="G19" s="21">
        <v>650</v>
      </c>
      <c r="H19" s="20" t="s">
        <v>32</v>
      </c>
      <c r="I19" s="21">
        <v>50</v>
      </c>
      <c r="J19" s="20">
        <v>44.17</v>
      </c>
      <c r="K19" s="21">
        <v>250</v>
      </c>
      <c r="L19" s="20">
        <v>10.37</v>
      </c>
      <c r="M19" s="20">
        <v>6.32</v>
      </c>
      <c r="N19" s="20">
        <v>6</v>
      </c>
      <c r="O19" s="20">
        <v>51.7</v>
      </c>
      <c r="P19" s="21" t="s">
        <v>32</v>
      </c>
      <c r="Q19" s="20">
        <v>-6.94</v>
      </c>
      <c r="R19" s="21">
        <v>896252.27</v>
      </c>
    </row>
    <row r="20" spans="1:18" ht="12.75">
      <c r="A20" s="22">
        <f t="shared" si="0"/>
        <v>7</v>
      </c>
      <c r="B20" s="22" t="s">
        <v>38</v>
      </c>
      <c r="C20" s="21">
        <v>14184.71</v>
      </c>
      <c r="D20" s="21">
        <v>1178.77</v>
      </c>
      <c r="E20" s="20">
        <v>91.7</v>
      </c>
      <c r="F20" s="21">
        <v>140.2</v>
      </c>
      <c r="G20" s="21">
        <v>650</v>
      </c>
      <c r="H20" s="20" t="s">
        <v>32</v>
      </c>
      <c r="I20" s="21">
        <v>50</v>
      </c>
      <c r="J20" s="20">
        <v>51.54</v>
      </c>
      <c r="K20" s="21">
        <v>250</v>
      </c>
      <c r="L20" s="20">
        <v>10.58</v>
      </c>
      <c r="M20" s="20">
        <v>8.29</v>
      </c>
      <c r="N20" s="20">
        <v>6</v>
      </c>
      <c r="O20" s="20">
        <v>67.16</v>
      </c>
      <c r="P20" s="21" t="s">
        <v>32</v>
      </c>
      <c r="Q20" s="20">
        <v>-8.2</v>
      </c>
      <c r="R20" s="21">
        <v>1132481.94</v>
      </c>
    </row>
    <row r="21" spans="1:18" ht="12.75">
      <c r="A21" s="22">
        <f t="shared" si="0"/>
        <v>8</v>
      </c>
      <c r="B21" s="22" t="s">
        <v>39</v>
      </c>
      <c r="C21" s="21">
        <v>14997.7</v>
      </c>
      <c r="D21" s="21">
        <v>1327</v>
      </c>
      <c r="E21" s="20">
        <v>91.15</v>
      </c>
      <c r="F21" s="21">
        <v>132.15</v>
      </c>
      <c r="G21" s="21">
        <v>650</v>
      </c>
      <c r="H21" s="20" t="s">
        <v>32</v>
      </c>
      <c r="I21" s="21">
        <v>50</v>
      </c>
      <c r="J21" s="20">
        <v>40.03</v>
      </c>
      <c r="K21" s="21">
        <v>250</v>
      </c>
      <c r="L21" s="20">
        <v>10.82</v>
      </c>
      <c r="M21" s="20">
        <v>8.1</v>
      </c>
      <c r="N21" s="20">
        <v>6</v>
      </c>
      <c r="O21" s="20">
        <v>67.93</v>
      </c>
      <c r="P21" s="21" t="s">
        <v>32</v>
      </c>
      <c r="Q21" s="20">
        <v>-8.85</v>
      </c>
      <c r="R21" s="21">
        <v>1008778.97</v>
      </c>
    </row>
    <row r="22" spans="1:18" ht="12.75">
      <c r="A22" s="22">
        <f t="shared" si="0"/>
        <v>9</v>
      </c>
      <c r="B22" s="22" t="s">
        <v>40</v>
      </c>
      <c r="C22" s="21">
        <v>14576.4</v>
      </c>
      <c r="D22" s="21">
        <v>1206.24</v>
      </c>
      <c r="E22" s="20">
        <v>91.72</v>
      </c>
      <c r="F22" s="21">
        <v>143.88</v>
      </c>
      <c r="G22" s="21">
        <v>650</v>
      </c>
      <c r="H22" s="20" t="s">
        <v>32</v>
      </c>
      <c r="I22" s="21">
        <v>50</v>
      </c>
      <c r="J22" s="20">
        <v>44.35</v>
      </c>
      <c r="K22" s="21">
        <v>250</v>
      </c>
      <c r="L22" s="20">
        <v>10.16</v>
      </c>
      <c r="M22" s="20">
        <v>8.62</v>
      </c>
      <c r="N22" s="20">
        <v>6</v>
      </c>
      <c r="O22" s="20">
        <v>67.86</v>
      </c>
      <c r="P22" s="21" t="s">
        <v>32</v>
      </c>
      <c r="Q22" s="20">
        <v>-7.98</v>
      </c>
      <c r="R22" s="21">
        <v>1231784.42</v>
      </c>
    </row>
    <row r="23" spans="1:18" ht="12.75">
      <c r="A23" s="22">
        <f t="shared" si="0"/>
        <v>10</v>
      </c>
      <c r="B23" s="22" t="s">
        <v>41</v>
      </c>
      <c r="C23" s="21">
        <v>14544.62</v>
      </c>
      <c r="D23" s="21">
        <v>1272.78</v>
      </c>
      <c r="E23" s="20">
        <v>91.25</v>
      </c>
      <c r="F23" s="21">
        <v>147.16</v>
      </c>
      <c r="G23" s="21">
        <v>650</v>
      </c>
      <c r="H23" s="20" t="s">
        <v>32</v>
      </c>
      <c r="I23" s="21">
        <v>50</v>
      </c>
      <c r="J23" s="20">
        <v>45.27</v>
      </c>
      <c r="K23" s="21">
        <v>250</v>
      </c>
      <c r="L23" s="20">
        <v>8.8</v>
      </c>
      <c r="M23" s="20">
        <v>9.22</v>
      </c>
      <c r="N23" s="20">
        <v>6</v>
      </c>
      <c r="O23" s="20">
        <v>67.25</v>
      </c>
      <c r="P23" s="21" t="s">
        <v>32</v>
      </c>
      <c r="Q23" s="20">
        <v>-7.87</v>
      </c>
      <c r="R23" s="21">
        <v>1143988.53</v>
      </c>
    </row>
    <row r="24" spans="1:18" ht="12.75">
      <c r="A24" s="22">
        <f t="shared" si="0"/>
        <v>11</v>
      </c>
      <c r="B24" s="22" t="s">
        <v>42</v>
      </c>
      <c r="C24" s="21">
        <v>14084.76</v>
      </c>
      <c r="D24" s="21">
        <v>1213.14</v>
      </c>
      <c r="E24" s="20">
        <v>91.39</v>
      </c>
      <c r="F24" s="21">
        <v>179.42</v>
      </c>
      <c r="G24" s="21">
        <v>650</v>
      </c>
      <c r="H24" s="20" t="s">
        <v>32</v>
      </c>
      <c r="I24" s="21">
        <v>50</v>
      </c>
      <c r="J24" s="20">
        <v>40.97</v>
      </c>
      <c r="K24" s="21">
        <v>250</v>
      </c>
      <c r="L24" s="20">
        <v>9.67</v>
      </c>
      <c r="M24" s="20">
        <v>9.26</v>
      </c>
      <c r="N24" s="20">
        <v>6</v>
      </c>
      <c r="O24" s="20">
        <v>66.81</v>
      </c>
      <c r="P24" s="21" t="s">
        <v>32</v>
      </c>
      <c r="Q24" s="20">
        <v>-7.68</v>
      </c>
      <c r="R24" s="21">
        <v>1207436.61</v>
      </c>
    </row>
    <row r="25" spans="1:18" ht="12.75">
      <c r="A25" s="22">
        <f t="shared" si="0"/>
        <v>12</v>
      </c>
      <c r="B25" s="22" t="s">
        <v>43</v>
      </c>
      <c r="C25" s="21">
        <v>14031.98</v>
      </c>
      <c r="D25" s="21">
        <v>1274.3</v>
      </c>
      <c r="E25" s="20">
        <v>90.92</v>
      </c>
      <c r="F25" s="21">
        <v>207.99</v>
      </c>
      <c r="G25" s="21">
        <v>650</v>
      </c>
      <c r="H25" s="20" t="s">
        <v>32</v>
      </c>
      <c r="I25" s="21">
        <v>50</v>
      </c>
      <c r="J25" s="20">
        <v>44.28</v>
      </c>
      <c r="K25" s="21">
        <v>250</v>
      </c>
      <c r="L25" s="20">
        <v>7.84</v>
      </c>
      <c r="M25" s="20">
        <v>10.79</v>
      </c>
      <c r="N25" s="20">
        <v>6</v>
      </c>
      <c r="O25" s="20">
        <v>66.52</v>
      </c>
      <c r="P25" s="21" t="s">
        <v>32</v>
      </c>
      <c r="Q25" s="20">
        <v>-7.4</v>
      </c>
      <c r="R25" s="21">
        <v>1296599.43</v>
      </c>
    </row>
    <row r="26" spans="1:18" ht="12.75">
      <c r="A26" s="22">
        <f t="shared" si="0"/>
        <v>13</v>
      </c>
      <c r="B26" s="22" t="s">
        <v>44</v>
      </c>
      <c r="C26" s="21">
        <v>15401.44</v>
      </c>
      <c r="D26" s="21">
        <v>1190.56</v>
      </c>
      <c r="E26" s="20">
        <v>92.29</v>
      </c>
      <c r="F26" s="21">
        <v>146.74</v>
      </c>
      <c r="G26" s="21">
        <v>650</v>
      </c>
      <c r="H26" s="20" t="s">
        <v>32</v>
      </c>
      <c r="I26" s="21">
        <v>50</v>
      </c>
      <c r="J26" s="20">
        <v>50.98</v>
      </c>
      <c r="K26" s="21">
        <v>250</v>
      </c>
      <c r="L26" s="20">
        <v>7.94</v>
      </c>
      <c r="M26" s="20">
        <v>11</v>
      </c>
      <c r="N26" s="20">
        <v>6</v>
      </c>
      <c r="O26" s="20">
        <v>67.69</v>
      </c>
      <c r="P26" s="21" t="s">
        <v>32</v>
      </c>
      <c r="Q26" s="20">
        <v>-8.04</v>
      </c>
      <c r="R26" s="21">
        <v>1264099.79</v>
      </c>
    </row>
    <row r="27" spans="1:18" ht="12.75">
      <c r="A27" s="22">
        <f t="shared" si="0"/>
        <v>14</v>
      </c>
      <c r="B27" s="22" t="s">
        <v>45</v>
      </c>
      <c r="C27" s="21">
        <v>15577.73</v>
      </c>
      <c r="D27" s="21">
        <v>1362.66</v>
      </c>
      <c r="E27" s="20">
        <v>91.26</v>
      </c>
      <c r="F27" s="21">
        <v>168.78</v>
      </c>
      <c r="G27" s="21">
        <v>650</v>
      </c>
      <c r="H27" s="20" t="s">
        <v>32</v>
      </c>
      <c r="I27" s="21">
        <v>50</v>
      </c>
      <c r="J27" s="20">
        <v>47.31</v>
      </c>
      <c r="K27" s="21">
        <v>250</v>
      </c>
      <c r="L27" s="20">
        <v>10.68</v>
      </c>
      <c r="M27" s="20">
        <v>9.29</v>
      </c>
      <c r="N27" s="20">
        <v>6</v>
      </c>
      <c r="O27" s="20">
        <v>67.18</v>
      </c>
      <c r="P27" s="21" t="s">
        <v>32</v>
      </c>
      <c r="Q27" s="20">
        <v>-8.04</v>
      </c>
      <c r="R27" s="21">
        <v>1240588.75</v>
      </c>
    </row>
    <row r="28" spans="1:18" ht="12.75">
      <c r="A28" s="22">
        <f t="shared" si="0"/>
        <v>15</v>
      </c>
      <c r="B28" s="22" t="s">
        <v>46</v>
      </c>
      <c r="C28" s="21">
        <v>14655.06</v>
      </c>
      <c r="D28" s="21">
        <v>1149.32</v>
      </c>
      <c r="E28" s="20">
        <v>92.17</v>
      </c>
      <c r="F28" s="21">
        <v>173.03</v>
      </c>
      <c r="G28" s="21">
        <v>650</v>
      </c>
      <c r="H28" s="20" t="s">
        <v>32</v>
      </c>
      <c r="I28" s="21">
        <v>50</v>
      </c>
      <c r="J28" s="20">
        <v>41.56</v>
      </c>
      <c r="K28" s="21">
        <v>250</v>
      </c>
      <c r="L28" s="20">
        <v>10.61</v>
      </c>
      <c r="M28" s="20">
        <v>9.28</v>
      </c>
      <c r="N28" s="20">
        <v>6</v>
      </c>
      <c r="O28" s="20">
        <v>29.13</v>
      </c>
      <c r="P28" s="21" t="s">
        <v>32</v>
      </c>
      <c r="Q28" s="20">
        <v>-6.44</v>
      </c>
      <c r="R28" s="21">
        <v>1093988.46</v>
      </c>
    </row>
    <row r="29" spans="1:18" ht="12.75">
      <c r="A29" s="22">
        <f t="shared" si="0"/>
        <v>16</v>
      </c>
      <c r="B29" s="22" t="s">
        <v>47</v>
      </c>
      <c r="C29" s="21">
        <v>14714.13</v>
      </c>
      <c r="D29" s="21">
        <v>1281.79</v>
      </c>
      <c r="E29" s="20">
        <v>91.3</v>
      </c>
      <c r="F29" s="21">
        <v>167.45</v>
      </c>
      <c r="G29" s="21">
        <v>650</v>
      </c>
      <c r="H29" s="20" t="s">
        <v>32</v>
      </c>
      <c r="I29" s="21">
        <v>50</v>
      </c>
      <c r="J29" s="20">
        <v>46.7</v>
      </c>
      <c r="K29" s="21">
        <v>250</v>
      </c>
      <c r="L29" s="20">
        <v>10.58</v>
      </c>
      <c r="M29" s="20">
        <v>9.11</v>
      </c>
      <c r="N29" s="20">
        <v>6</v>
      </c>
      <c r="O29" s="20">
        <v>66.99</v>
      </c>
      <c r="P29" s="21" t="s">
        <v>32</v>
      </c>
      <c r="Q29" s="20">
        <v>-7.72</v>
      </c>
      <c r="R29" s="21">
        <v>1273862.88</v>
      </c>
    </row>
    <row r="30" spans="1:18" ht="12.75">
      <c r="A30" s="22">
        <f t="shared" si="0"/>
        <v>17</v>
      </c>
      <c r="B30" s="22" t="s">
        <v>48</v>
      </c>
      <c r="C30" s="21">
        <v>14256.19</v>
      </c>
      <c r="D30" s="21">
        <v>1026.91</v>
      </c>
      <c r="E30" s="20">
        <v>92.79</v>
      </c>
      <c r="F30" s="21">
        <v>166.59</v>
      </c>
      <c r="G30" s="21">
        <v>650</v>
      </c>
      <c r="H30" s="20" t="s">
        <v>32</v>
      </c>
      <c r="I30" s="21">
        <v>50</v>
      </c>
      <c r="J30" s="20">
        <v>38.41</v>
      </c>
      <c r="K30" s="21">
        <v>250</v>
      </c>
      <c r="L30" s="20">
        <v>10.63</v>
      </c>
      <c r="M30" s="20">
        <v>8.71</v>
      </c>
      <c r="N30" s="20">
        <v>6</v>
      </c>
      <c r="O30" s="20">
        <v>67.07</v>
      </c>
      <c r="P30" s="21" t="s">
        <v>32</v>
      </c>
      <c r="Q30" s="20">
        <v>-7.7</v>
      </c>
      <c r="R30" s="21">
        <v>1232017.75</v>
      </c>
    </row>
    <row r="31" spans="1:18" ht="12.75">
      <c r="A31" s="22">
        <f t="shared" si="0"/>
        <v>18</v>
      </c>
      <c r="B31" s="22" t="s">
        <v>49</v>
      </c>
      <c r="C31" s="21">
        <v>14609.41</v>
      </c>
      <c r="D31" s="21">
        <v>1166.07</v>
      </c>
      <c r="E31" s="20">
        <v>92.02</v>
      </c>
      <c r="F31" s="21">
        <v>168.67</v>
      </c>
      <c r="G31" s="21">
        <v>650</v>
      </c>
      <c r="H31" s="21" t="s">
        <v>32</v>
      </c>
      <c r="I31" s="21">
        <v>50</v>
      </c>
      <c r="J31" s="20">
        <v>44.92</v>
      </c>
      <c r="K31" s="21">
        <v>250</v>
      </c>
      <c r="L31" s="20">
        <v>10.56</v>
      </c>
      <c r="M31" s="20">
        <v>8.29</v>
      </c>
      <c r="N31" s="20">
        <v>6</v>
      </c>
      <c r="O31" s="20">
        <v>67</v>
      </c>
      <c r="P31" s="21" t="s">
        <v>32</v>
      </c>
      <c r="Q31" s="20">
        <v>-7.22</v>
      </c>
      <c r="R31" s="21">
        <v>1248521.51</v>
      </c>
    </row>
    <row r="32" spans="1:18" ht="12.75">
      <c r="A32" s="22">
        <f t="shared" si="0"/>
        <v>19</v>
      </c>
      <c r="B32" s="22" t="s">
        <v>50</v>
      </c>
      <c r="C32" s="21">
        <v>14428.4</v>
      </c>
      <c r="D32" s="21">
        <v>914.09</v>
      </c>
      <c r="E32" s="20">
        <v>93.65</v>
      </c>
      <c r="F32" s="21">
        <v>149.97</v>
      </c>
      <c r="G32" s="21">
        <v>650</v>
      </c>
      <c r="H32" s="21" t="s">
        <v>32</v>
      </c>
      <c r="I32" s="21">
        <v>50</v>
      </c>
      <c r="J32" s="20">
        <v>35.63</v>
      </c>
      <c r="K32" s="21">
        <v>250</v>
      </c>
      <c r="L32" s="20">
        <v>10.95</v>
      </c>
      <c r="M32" s="20">
        <v>7.85</v>
      </c>
      <c r="N32" s="20">
        <v>6</v>
      </c>
      <c r="O32" s="20">
        <v>66.96</v>
      </c>
      <c r="P32" s="21" t="s">
        <v>32</v>
      </c>
      <c r="Q32" s="20">
        <v>-7.44</v>
      </c>
      <c r="R32" s="21">
        <v>1061194.29</v>
      </c>
    </row>
    <row r="33" spans="1:18" ht="12.75">
      <c r="A33" s="22">
        <f t="shared" si="0"/>
        <v>20</v>
      </c>
      <c r="B33" s="22" t="s">
        <v>51</v>
      </c>
      <c r="C33" s="21">
        <v>15366.58</v>
      </c>
      <c r="D33" s="21">
        <v>947.21</v>
      </c>
      <c r="E33" s="20">
        <v>93.83</v>
      </c>
      <c r="F33" s="21">
        <v>171.39</v>
      </c>
      <c r="G33" s="21">
        <v>650</v>
      </c>
      <c r="H33" s="21" t="s">
        <v>32</v>
      </c>
      <c r="I33" s="21">
        <v>50</v>
      </c>
      <c r="J33" s="20">
        <v>37.09</v>
      </c>
      <c r="K33" s="21">
        <v>250</v>
      </c>
      <c r="L33" s="20">
        <v>10.83</v>
      </c>
      <c r="M33" s="20">
        <v>8.01</v>
      </c>
      <c r="N33" s="20">
        <v>6</v>
      </c>
      <c r="O33" s="20">
        <v>67.16</v>
      </c>
      <c r="P33" s="21" t="s">
        <v>32</v>
      </c>
      <c r="Q33" s="20">
        <v>-7.65</v>
      </c>
      <c r="R33" s="21">
        <v>1190895.97</v>
      </c>
    </row>
    <row r="34" spans="1:18" ht="12.75">
      <c r="A34" s="22">
        <f t="shared" si="0"/>
        <v>21</v>
      </c>
      <c r="B34" s="22" t="s">
        <v>52</v>
      </c>
      <c r="C34" s="21">
        <v>14499.5</v>
      </c>
      <c r="D34" s="21">
        <v>942.68</v>
      </c>
      <c r="E34" s="20">
        <v>93.5</v>
      </c>
      <c r="F34" s="21">
        <v>174.95</v>
      </c>
      <c r="G34" s="21">
        <v>650</v>
      </c>
      <c r="H34" s="21" t="s">
        <v>32</v>
      </c>
      <c r="I34" s="21">
        <v>50</v>
      </c>
      <c r="J34" s="20">
        <v>37.15</v>
      </c>
      <c r="K34" s="21">
        <v>250</v>
      </c>
      <c r="L34" s="20">
        <v>11.06</v>
      </c>
      <c r="M34" s="20">
        <v>7.57</v>
      </c>
      <c r="N34" s="20">
        <v>6</v>
      </c>
      <c r="O34" s="20">
        <v>67.14</v>
      </c>
      <c r="P34" s="21" t="s">
        <v>32</v>
      </c>
      <c r="Q34" s="20">
        <v>-7.8</v>
      </c>
      <c r="R34" s="21">
        <v>1048463.2</v>
      </c>
    </row>
    <row r="35" spans="1:18" ht="12.75">
      <c r="A35" s="22">
        <f t="shared" si="0"/>
        <v>22</v>
      </c>
      <c r="B35" s="22" t="s">
        <v>53</v>
      </c>
      <c r="C35" s="21">
        <v>15574.82</v>
      </c>
      <c r="D35" s="21">
        <v>1186.12</v>
      </c>
      <c r="E35" s="20">
        <v>92.38</v>
      </c>
      <c r="F35" s="21">
        <v>170.51</v>
      </c>
      <c r="G35" s="21">
        <v>650</v>
      </c>
      <c r="H35" s="21" t="s">
        <v>32</v>
      </c>
      <c r="I35" s="21">
        <v>50</v>
      </c>
      <c r="J35" s="20">
        <v>36.6</v>
      </c>
      <c r="K35" s="21">
        <v>250</v>
      </c>
      <c r="L35" s="20">
        <v>11.26</v>
      </c>
      <c r="M35" s="20">
        <v>7.42</v>
      </c>
      <c r="N35" s="20">
        <v>6</v>
      </c>
      <c r="O35" s="20">
        <v>67.38</v>
      </c>
      <c r="P35" s="21" t="s">
        <v>32</v>
      </c>
      <c r="Q35" s="20">
        <v>-7.67</v>
      </c>
      <c r="R35" s="21">
        <v>1079693.96</v>
      </c>
    </row>
    <row r="36" spans="1:18" ht="12.75">
      <c r="A36" s="22">
        <f t="shared" si="0"/>
        <v>23</v>
      </c>
      <c r="B36" s="22" t="s">
        <v>54</v>
      </c>
      <c r="C36" s="21">
        <v>15457.44</v>
      </c>
      <c r="D36" s="21">
        <v>1179.04</v>
      </c>
      <c r="E36" s="20">
        <v>92.33</v>
      </c>
      <c r="F36" s="21">
        <v>177.97</v>
      </c>
      <c r="G36" s="21">
        <v>650</v>
      </c>
      <c r="H36" s="21" t="s">
        <v>32</v>
      </c>
      <c r="I36" s="21">
        <v>50</v>
      </c>
      <c r="J36" s="20">
        <v>42.3</v>
      </c>
      <c r="K36" s="21">
        <v>250</v>
      </c>
      <c r="L36" s="20">
        <v>10.79</v>
      </c>
      <c r="M36" s="20">
        <v>8.15</v>
      </c>
      <c r="N36" s="20">
        <v>6</v>
      </c>
      <c r="O36" s="20">
        <v>66.75</v>
      </c>
      <c r="P36" s="21" t="s">
        <v>32</v>
      </c>
      <c r="Q36" s="20">
        <v>-9.11</v>
      </c>
      <c r="R36" s="21">
        <v>1285254.51</v>
      </c>
    </row>
    <row r="37" spans="1:18" ht="12.75">
      <c r="A37" s="22">
        <f t="shared" si="0"/>
        <v>24</v>
      </c>
      <c r="B37" s="22" t="s">
        <v>55</v>
      </c>
      <c r="C37" s="21">
        <v>14736.31</v>
      </c>
      <c r="D37" s="21">
        <v>1305.03</v>
      </c>
      <c r="E37" s="20">
        <v>91.13</v>
      </c>
      <c r="F37" s="21">
        <v>209.29</v>
      </c>
      <c r="G37" s="21">
        <v>650</v>
      </c>
      <c r="H37" s="21" t="s">
        <v>32</v>
      </c>
      <c r="I37" s="21">
        <v>50</v>
      </c>
      <c r="J37" s="20">
        <v>45.1</v>
      </c>
      <c r="K37" s="21">
        <v>250</v>
      </c>
      <c r="L37" s="20">
        <v>10.41</v>
      </c>
      <c r="M37" s="20">
        <v>8.3</v>
      </c>
      <c r="N37" s="20">
        <v>6</v>
      </c>
      <c r="O37" s="20">
        <v>66.73</v>
      </c>
      <c r="P37" s="21" t="s">
        <v>32</v>
      </c>
      <c r="Q37" s="20">
        <v>-8.83</v>
      </c>
      <c r="R37" s="21">
        <v>1360514.03</v>
      </c>
    </row>
    <row r="38" spans="1:18" ht="12.75">
      <c r="A38" s="22">
        <f t="shared" si="0"/>
        <v>25</v>
      </c>
      <c r="B38" s="22" t="s">
        <v>56</v>
      </c>
      <c r="C38" s="21">
        <v>15822.03</v>
      </c>
      <c r="D38" s="21">
        <v>1301.05</v>
      </c>
      <c r="E38" s="20">
        <v>91.78</v>
      </c>
      <c r="F38" s="21">
        <v>186.7</v>
      </c>
      <c r="G38" s="21">
        <v>650</v>
      </c>
      <c r="H38" s="21" t="s">
        <v>32</v>
      </c>
      <c r="I38" s="21">
        <v>50</v>
      </c>
      <c r="J38" s="20">
        <v>46.01</v>
      </c>
      <c r="K38" s="21">
        <v>250</v>
      </c>
      <c r="L38" s="20">
        <v>10.45</v>
      </c>
      <c r="M38" s="20">
        <v>8.08</v>
      </c>
      <c r="N38" s="20">
        <v>6</v>
      </c>
      <c r="O38" s="20">
        <v>66.57</v>
      </c>
      <c r="P38" s="21" t="s">
        <v>32</v>
      </c>
      <c r="Q38" s="20">
        <v>-8.56</v>
      </c>
      <c r="R38" s="21">
        <v>1282974.76</v>
      </c>
    </row>
    <row r="39" spans="1:18" ht="12.75">
      <c r="A39" s="22">
        <f t="shared" si="0"/>
        <v>26</v>
      </c>
      <c r="B39" s="22" t="s">
        <v>57</v>
      </c>
      <c r="C39" s="21">
        <v>16265.56</v>
      </c>
      <c r="D39" s="21">
        <v>1365.95</v>
      </c>
      <c r="E39" s="20">
        <v>91.6</v>
      </c>
      <c r="F39" s="21">
        <v>191.69</v>
      </c>
      <c r="G39" s="21">
        <v>650</v>
      </c>
      <c r="H39" s="21" t="s">
        <v>32</v>
      </c>
      <c r="I39" s="21">
        <v>50</v>
      </c>
      <c r="J39" s="20">
        <v>48.1</v>
      </c>
      <c r="K39" s="21">
        <v>250</v>
      </c>
      <c r="L39" s="20">
        <v>10.58</v>
      </c>
      <c r="M39" s="20">
        <v>8.09</v>
      </c>
      <c r="N39" s="20">
        <v>6</v>
      </c>
      <c r="O39" s="20">
        <v>66.22</v>
      </c>
      <c r="P39" s="21" t="s">
        <v>32</v>
      </c>
      <c r="Q39" s="20">
        <v>-8.3</v>
      </c>
      <c r="R39" s="21">
        <v>1295439.92</v>
      </c>
    </row>
    <row r="40" spans="1:18" ht="12.75">
      <c r="A40" s="22">
        <f t="shared" si="0"/>
        <v>27</v>
      </c>
      <c r="B40" s="22" t="s">
        <v>58</v>
      </c>
      <c r="C40" s="21">
        <v>17036.95</v>
      </c>
      <c r="D40" s="21">
        <v>1626.58</v>
      </c>
      <c r="E40" s="20">
        <v>90.45</v>
      </c>
      <c r="F40" s="21">
        <v>189.38</v>
      </c>
      <c r="G40" s="21">
        <v>650</v>
      </c>
      <c r="H40" s="21" t="s">
        <v>32</v>
      </c>
      <c r="I40" s="21">
        <v>50</v>
      </c>
      <c r="J40" s="20">
        <v>47.11</v>
      </c>
      <c r="K40" s="21">
        <v>250</v>
      </c>
      <c r="L40" s="20">
        <v>10.5</v>
      </c>
      <c r="M40" s="20">
        <v>8.11</v>
      </c>
      <c r="N40" s="20">
        <v>6</v>
      </c>
      <c r="O40" s="20">
        <v>66.79</v>
      </c>
      <c r="P40" s="21" t="s">
        <v>32</v>
      </c>
      <c r="Q40" s="20">
        <v>-7.99</v>
      </c>
      <c r="R40" s="21">
        <v>1340598.74</v>
      </c>
    </row>
    <row r="41" spans="1:18" ht="12.75">
      <c r="A41" s="22">
        <f t="shared" si="0"/>
        <v>28</v>
      </c>
      <c r="B41" s="22" t="s">
        <v>59</v>
      </c>
      <c r="C41" s="21">
        <v>17334.74</v>
      </c>
      <c r="D41" s="21">
        <v>1872.63</v>
      </c>
      <c r="E41" s="20">
        <v>89.19</v>
      </c>
      <c r="F41" s="21">
        <v>213.05</v>
      </c>
      <c r="G41" s="21">
        <v>650</v>
      </c>
      <c r="H41" s="21" t="s">
        <v>32</v>
      </c>
      <c r="I41" s="21">
        <v>50</v>
      </c>
      <c r="J41" s="20">
        <v>52.26</v>
      </c>
      <c r="K41" s="21">
        <v>250</v>
      </c>
      <c r="L41" s="20">
        <v>10.28</v>
      </c>
      <c r="M41" s="20">
        <v>3.89</v>
      </c>
      <c r="N41" s="20">
        <v>6</v>
      </c>
      <c r="O41" s="20">
        <v>32.63</v>
      </c>
      <c r="P41" s="21" t="s">
        <v>32</v>
      </c>
      <c r="Q41" s="20">
        <v>-3.66</v>
      </c>
      <c r="R41" s="21">
        <v>652211.08</v>
      </c>
    </row>
    <row r="42" spans="1:18" ht="12.75">
      <c r="A42" s="22">
        <f t="shared" si="0"/>
        <v>29</v>
      </c>
      <c r="B42" s="22" t="s">
        <v>60</v>
      </c>
      <c r="C42" s="21">
        <v>17605.06</v>
      </c>
      <c r="D42" s="21">
        <v>1457.23</v>
      </c>
      <c r="E42" s="20">
        <v>91.72</v>
      </c>
      <c r="F42" s="21">
        <v>189.72</v>
      </c>
      <c r="G42" s="21">
        <v>650</v>
      </c>
      <c r="H42" s="21" t="s">
        <v>32</v>
      </c>
      <c r="I42" s="21">
        <v>50</v>
      </c>
      <c r="J42" s="20">
        <v>49.1</v>
      </c>
      <c r="K42" s="21">
        <v>250</v>
      </c>
      <c r="L42" s="20">
        <v>9.87</v>
      </c>
      <c r="M42" s="20">
        <v>8.39</v>
      </c>
      <c r="N42" s="20">
        <v>6</v>
      </c>
      <c r="O42" s="20">
        <v>66.19</v>
      </c>
      <c r="P42" s="21" t="s">
        <v>32</v>
      </c>
      <c r="Q42" s="20">
        <v>-7.36</v>
      </c>
      <c r="R42" s="21">
        <v>1207688.52</v>
      </c>
    </row>
    <row r="43" spans="1:18" ht="12.75">
      <c r="A43" s="22">
        <f t="shared" si="0"/>
        <v>30</v>
      </c>
      <c r="B43" s="22" t="s">
        <v>61</v>
      </c>
      <c r="C43" s="21">
        <v>17921.31</v>
      </c>
      <c r="D43" s="21">
        <v>1432.45</v>
      </c>
      <c r="E43" s="20">
        <v>92</v>
      </c>
      <c r="F43" s="21">
        <v>213.06</v>
      </c>
      <c r="G43" s="21">
        <v>650</v>
      </c>
      <c r="H43" s="21" t="s">
        <v>32</v>
      </c>
      <c r="I43" s="21">
        <v>50</v>
      </c>
      <c r="J43" s="20">
        <v>41.64</v>
      </c>
      <c r="K43" s="21">
        <v>250</v>
      </c>
      <c r="L43" s="20">
        <v>10.51</v>
      </c>
      <c r="M43" s="20">
        <v>8.15</v>
      </c>
      <c r="N43" s="20">
        <v>6</v>
      </c>
      <c r="O43" s="20">
        <v>66.27</v>
      </c>
      <c r="P43" s="21" t="s">
        <v>32</v>
      </c>
      <c r="Q43" s="20">
        <v>-6.79</v>
      </c>
      <c r="R43" s="21">
        <v>1271851.04</v>
      </c>
    </row>
    <row r="44" spans="1:18" ht="12.75">
      <c r="A44" s="22">
        <f t="shared" si="0"/>
        <v>31</v>
      </c>
      <c r="B44" s="22" t="s">
        <v>62</v>
      </c>
      <c r="C44" s="21">
        <v>19275.21</v>
      </c>
      <c r="D44" s="21">
        <v>1689.7</v>
      </c>
      <c r="E44" s="20">
        <v>91.24</v>
      </c>
      <c r="F44" s="21">
        <v>211.22</v>
      </c>
      <c r="G44" s="21">
        <v>650</v>
      </c>
      <c r="H44" s="21" t="s">
        <v>32</v>
      </c>
      <c r="I44" s="21">
        <v>50</v>
      </c>
      <c r="J44" s="20">
        <v>36.67</v>
      </c>
      <c r="K44" s="21">
        <v>250</v>
      </c>
      <c r="L44" s="20">
        <v>10.6</v>
      </c>
      <c r="M44" s="20">
        <v>7.82</v>
      </c>
      <c r="N44" s="20">
        <v>6</v>
      </c>
      <c r="O44" s="20">
        <v>66.51</v>
      </c>
      <c r="P44" s="21" t="s">
        <v>32</v>
      </c>
      <c r="Q44" s="20">
        <v>-6.8</v>
      </c>
      <c r="R44" s="21">
        <v>1250117.15</v>
      </c>
    </row>
    <row r="45" spans="1:18" ht="12.75">
      <c r="A45" s="22">
        <f t="shared" si="0"/>
        <v>32</v>
      </c>
      <c r="B45" s="22" t="s">
        <v>63</v>
      </c>
      <c r="C45" s="21">
        <v>19475.02</v>
      </c>
      <c r="D45" s="21">
        <v>1536.38</v>
      </c>
      <c r="E45" s="20">
        <v>92.11</v>
      </c>
      <c r="F45" s="21">
        <v>215.14</v>
      </c>
      <c r="G45" s="21">
        <v>650</v>
      </c>
      <c r="H45" s="20" t="s">
        <v>32</v>
      </c>
      <c r="I45" s="21">
        <v>50</v>
      </c>
      <c r="J45" s="20">
        <v>43.31</v>
      </c>
      <c r="K45" s="21">
        <v>250</v>
      </c>
      <c r="L45" s="20">
        <v>10.4</v>
      </c>
      <c r="M45" s="20">
        <v>8.1</v>
      </c>
      <c r="N45" s="20">
        <v>6</v>
      </c>
      <c r="O45" s="20">
        <v>66.37</v>
      </c>
      <c r="P45" s="21">
        <v>21.51</v>
      </c>
      <c r="Q45" s="20">
        <v>-6.47</v>
      </c>
      <c r="R45" s="21">
        <v>1362065.47</v>
      </c>
    </row>
    <row r="46" spans="1:18" ht="12.75">
      <c r="A46" s="22">
        <f t="shared" si="0"/>
        <v>33</v>
      </c>
      <c r="B46" s="22" t="s">
        <v>64</v>
      </c>
      <c r="C46" s="21">
        <v>20177.72</v>
      </c>
      <c r="D46" s="21">
        <v>1646.94</v>
      </c>
      <c r="E46" s="20">
        <v>91.84</v>
      </c>
      <c r="F46" s="21">
        <v>219.41</v>
      </c>
      <c r="G46" s="21">
        <v>650</v>
      </c>
      <c r="H46" s="20" t="s">
        <v>32</v>
      </c>
      <c r="I46" s="21">
        <v>50</v>
      </c>
      <c r="J46" s="20">
        <v>38.65</v>
      </c>
      <c r="K46" s="21">
        <v>250</v>
      </c>
      <c r="L46" s="20">
        <v>10.57</v>
      </c>
      <c r="M46" s="20">
        <v>7.84</v>
      </c>
      <c r="N46" s="20">
        <v>6</v>
      </c>
      <c r="O46" s="20">
        <v>66.43</v>
      </c>
      <c r="P46" s="21">
        <v>20.96</v>
      </c>
      <c r="Q46" s="20">
        <v>-6.52</v>
      </c>
      <c r="R46" s="21">
        <v>1319001.78</v>
      </c>
    </row>
    <row r="47" spans="1:18" ht="12.75">
      <c r="A47" s="22">
        <f t="shared" si="0"/>
        <v>34</v>
      </c>
      <c r="B47" s="22" t="s">
        <v>65</v>
      </c>
      <c r="C47" s="21">
        <v>20109</v>
      </c>
      <c r="D47" s="21">
        <v>1500.39</v>
      </c>
      <c r="E47" s="20">
        <v>92.54</v>
      </c>
      <c r="F47" s="21">
        <v>204.89</v>
      </c>
      <c r="G47" s="21">
        <v>650</v>
      </c>
      <c r="H47" s="20" t="s">
        <v>32</v>
      </c>
      <c r="I47" s="21">
        <v>50</v>
      </c>
      <c r="J47" s="20">
        <v>34.25</v>
      </c>
      <c r="K47" s="21">
        <v>250</v>
      </c>
      <c r="L47" s="20">
        <v>10.92</v>
      </c>
      <c r="M47" s="20">
        <v>6.46</v>
      </c>
      <c r="N47" s="20">
        <v>6</v>
      </c>
      <c r="O47" s="20">
        <v>57.11</v>
      </c>
      <c r="P47" s="21">
        <v>19.31</v>
      </c>
      <c r="Q47" s="20">
        <v>-5.73</v>
      </c>
      <c r="R47" s="21">
        <v>1047528.55</v>
      </c>
    </row>
    <row r="48" spans="1:18" ht="12.75">
      <c r="A48" s="22">
        <f t="shared" si="0"/>
        <v>35</v>
      </c>
      <c r="B48" s="22" t="s">
        <v>66</v>
      </c>
      <c r="C48" s="21" t="s">
        <v>32</v>
      </c>
      <c r="D48" s="21" t="s">
        <v>32</v>
      </c>
      <c r="E48" s="20" t="s">
        <v>32</v>
      </c>
      <c r="F48" s="21" t="s">
        <v>32</v>
      </c>
      <c r="G48" s="21">
        <v>650</v>
      </c>
      <c r="H48" s="20" t="s">
        <v>32</v>
      </c>
      <c r="I48" s="21">
        <v>50</v>
      </c>
      <c r="J48" s="20" t="s">
        <v>32</v>
      </c>
      <c r="K48" s="21">
        <v>250</v>
      </c>
      <c r="L48" s="20" t="s">
        <v>32</v>
      </c>
      <c r="M48" s="21" t="s">
        <v>32</v>
      </c>
      <c r="N48" s="20">
        <v>6</v>
      </c>
      <c r="O48" s="21" t="s">
        <v>32</v>
      </c>
      <c r="P48" s="21" t="s">
        <v>32</v>
      </c>
      <c r="Q48" s="21" t="s">
        <v>32</v>
      </c>
      <c r="R48" s="21" t="s">
        <v>32</v>
      </c>
    </row>
    <row r="49" spans="1:18" ht="12.75">
      <c r="A49" s="22">
        <f t="shared" si="0"/>
        <v>36</v>
      </c>
      <c r="B49" s="22" t="s">
        <v>67</v>
      </c>
      <c r="C49" s="21" t="s">
        <v>32</v>
      </c>
      <c r="D49" s="21" t="s">
        <v>32</v>
      </c>
      <c r="E49" s="20" t="s">
        <v>32</v>
      </c>
      <c r="F49" s="21" t="s">
        <v>32</v>
      </c>
      <c r="G49" s="21">
        <v>650</v>
      </c>
      <c r="H49" s="20" t="s">
        <v>32</v>
      </c>
      <c r="I49" s="21">
        <v>50</v>
      </c>
      <c r="J49" s="20" t="s">
        <v>32</v>
      </c>
      <c r="K49" s="21">
        <v>250</v>
      </c>
      <c r="L49" s="20" t="s">
        <v>32</v>
      </c>
      <c r="M49" s="21" t="s">
        <v>32</v>
      </c>
      <c r="N49" s="20">
        <v>6</v>
      </c>
      <c r="O49" s="21" t="s">
        <v>32</v>
      </c>
      <c r="P49" s="21" t="s">
        <v>32</v>
      </c>
      <c r="Q49" s="21" t="s">
        <v>32</v>
      </c>
      <c r="R49" s="21" t="s">
        <v>32</v>
      </c>
    </row>
    <row r="50" spans="1:18" ht="12.75">
      <c r="A50" s="22">
        <f t="shared" si="0"/>
        <v>37</v>
      </c>
      <c r="B50" s="22" t="s">
        <v>68</v>
      </c>
      <c r="C50" s="21">
        <v>17699.58</v>
      </c>
      <c r="D50" s="21">
        <v>2970.07</v>
      </c>
      <c r="E50" s="20">
        <v>83.26</v>
      </c>
      <c r="F50" s="21">
        <v>238.19</v>
      </c>
      <c r="G50" s="21">
        <v>650</v>
      </c>
      <c r="H50" s="20" t="s">
        <v>32</v>
      </c>
      <c r="I50" s="21">
        <v>50</v>
      </c>
      <c r="J50" s="20">
        <v>55.64</v>
      </c>
      <c r="K50" s="21">
        <v>250</v>
      </c>
      <c r="L50" s="20">
        <v>10.06</v>
      </c>
      <c r="M50" s="20">
        <v>3.16</v>
      </c>
      <c r="N50" s="20">
        <v>6</v>
      </c>
      <c r="O50" s="20">
        <v>24.77</v>
      </c>
      <c r="P50" s="21">
        <v>23</v>
      </c>
      <c r="Q50" s="20">
        <v>-3</v>
      </c>
      <c r="R50" s="21">
        <v>539604.94</v>
      </c>
    </row>
    <row r="51" spans="1:18" ht="12.75">
      <c r="A51" s="22">
        <f t="shared" si="0"/>
        <v>38</v>
      </c>
      <c r="B51" s="22" t="s">
        <v>69</v>
      </c>
      <c r="C51" s="21">
        <v>16904.43</v>
      </c>
      <c r="D51" s="21">
        <v>1428.53</v>
      </c>
      <c r="E51" s="20">
        <v>91.55</v>
      </c>
      <c r="F51" s="21">
        <v>223.6</v>
      </c>
      <c r="G51" s="21">
        <v>650</v>
      </c>
      <c r="H51" s="20" t="s">
        <v>32</v>
      </c>
      <c r="I51" s="21">
        <v>50</v>
      </c>
      <c r="J51" s="20">
        <v>48.63</v>
      </c>
      <c r="K51" s="21">
        <v>250</v>
      </c>
      <c r="L51" s="20">
        <v>9.88</v>
      </c>
      <c r="M51" s="20">
        <v>8.35</v>
      </c>
      <c r="N51" s="20">
        <v>6</v>
      </c>
      <c r="O51" s="20">
        <v>65.89</v>
      </c>
      <c r="P51" s="21">
        <v>22.71</v>
      </c>
      <c r="Q51" s="20">
        <v>-8.35</v>
      </c>
      <c r="R51" s="21">
        <v>1335718.14</v>
      </c>
    </row>
    <row r="52" spans="1:18" ht="12.75">
      <c r="A52" s="22">
        <f t="shared" si="0"/>
        <v>39</v>
      </c>
      <c r="B52" s="22" t="s">
        <v>70</v>
      </c>
      <c r="C52" s="21">
        <v>17332.44</v>
      </c>
      <c r="D52" s="21">
        <v>1509.18</v>
      </c>
      <c r="E52" s="20">
        <v>91.29</v>
      </c>
      <c r="F52" s="21">
        <v>222.91</v>
      </c>
      <c r="G52" s="21">
        <v>650</v>
      </c>
      <c r="H52" s="20" t="s">
        <v>32</v>
      </c>
      <c r="I52" s="21">
        <v>50</v>
      </c>
      <c r="J52" s="20">
        <v>49.75</v>
      </c>
      <c r="K52" s="21">
        <v>250</v>
      </c>
      <c r="L52" s="20">
        <v>10.17</v>
      </c>
      <c r="M52" s="20">
        <v>8.15</v>
      </c>
      <c r="N52" s="20">
        <v>6</v>
      </c>
      <c r="O52" s="20">
        <v>66.02</v>
      </c>
      <c r="P52" s="21">
        <v>22.71</v>
      </c>
      <c r="Q52" s="20">
        <v>-7.81</v>
      </c>
      <c r="R52" s="21">
        <v>1405646.9</v>
      </c>
    </row>
    <row r="53" spans="1:18" ht="12.75">
      <c r="A53" s="22">
        <f t="shared" si="0"/>
        <v>40</v>
      </c>
      <c r="B53" s="22" t="s">
        <v>71</v>
      </c>
      <c r="C53" s="21">
        <v>17299.26</v>
      </c>
      <c r="D53" s="21">
        <v>1588.86</v>
      </c>
      <c r="E53" s="20">
        <v>90.82</v>
      </c>
      <c r="F53" s="21">
        <v>226</v>
      </c>
      <c r="G53" s="21">
        <v>650</v>
      </c>
      <c r="H53" s="20" t="s">
        <v>32</v>
      </c>
      <c r="I53" s="21">
        <v>50</v>
      </c>
      <c r="J53" s="20">
        <v>48.53</v>
      </c>
      <c r="K53" s="21">
        <v>250</v>
      </c>
      <c r="L53" s="20">
        <v>10.22</v>
      </c>
      <c r="M53" s="20">
        <v>7.93</v>
      </c>
      <c r="N53" s="20">
        <v>6</v>
      </c>
      <c r="O53" s="20">
        <v>66.27</v>
      </c>
      <c r="P53" s="21">
        <v>20.96</v>
      </c>
      <c r="Q53" s="20">
        <v>-7.37</v>
      </c>
      <c r="R53" s="21">
        <v>1406804.33</v>
      </c>
    </row>
    <row r="54" spans="1:18" ht="12.75">
      <c r="A54" s="22">
        <f t="shared" si="0"/>
        <v>41</v>
      </c>
      <c r="B54" s="22" t="s">
        <v>72</v>
      </c>
      <c r="C54" s="21">
        <v>17536.57</v>
      </c>
      <c r="D54" s="21">
        <v>1447</v>
      </c>
      <c r="E54" s="20">
        <v>91.75</v>
      </c>
      <c r="F54" s="21">
        <v>215.73</v>
      </c>
      <c r="G54" s="21">
        <v>650</v>
      </c>
      <c r="H54" s="20" t="s">
        <v>32</v>
      </c>
      <c r="I54" s="21">
        <v>50</v>
      </c>
      <c r="J54" s="20">
        <v>45.03</v>
      </c>
      <c r="K54" s="21">
        <v>250</v>
      </c>
      <c r="L54" s="20">
        <v>10.48</v>
      </c>
      <c r="M54" s="20">
        <v>7.8</v>
      </c>
      <c r="N54" s="20">
        <v>6</v>
      </c>
      <c r="O54" s="20">
        <v>66.21</v>
      </c>
      <c r="P54" s="21">
        <v>35.09</v>
      </c>
      <c r="Q54" s="20">
        <v>-7.11</v>
      </c>
      <c r="R54" s="21">
        <v>1323375.17</v>
      </c>
    </row>
    <row r="55" spans="1:18" ht="12.75">
      <c r="A55" s="22">
        <f t="shared" si="0"/>
        <v>42</v>
      </c>
      <c r="B55" s="22" t="s">
        <v>73</v>
      </c>
      <c r="C55" s="21">
        <v>16482.38</v>
      </c>
      <c r="D55" s="21">
        <v>1385.23</v>
      </c>
      <c r="E55" s="20">
        <v>91.58</v>
      </c>
      <c r="F55" s="21">
        <v>207.34</v>
      </c>
      <c r="G55" s="21">
        <v>650</v>
      </c>
      <c r="H55" s="20" t="s">
        <v>32</v>
      </c>
      <c r="I55" s="21">
        <v>50</v>
      </c>
      <c r="J55" s="20">
        <v>34.52</v>
      </c>
      <c r="K55" s="21">
        <v>250</v>
      </c>
      <c r="L55" s="20">
        <v>10.47</v>
      </c>
      <c r="M55" s="20">
        <v>7.82</v>
      </c>
      <c r="N55" s="20">
        <v>6</v>
      </c>
      <c r="O55" s="20">
        <v>66.21</v>
      </c>
      <c r="P55" s="21">
        <v>33.57</v>
      </c>
      <c r="Q55" s="20">
        <v>-7.55</v>
      </c>
      <c r="R55" s="21">
        <v>1157577.82</v>
      </c>
    </row>
    <row r="56" spans="1:18" ht="12.75">
      <c r="A56" s="22">
        <f t="shared" si="0"/>
        <v>43</v>
      </c>
      <c r="B56" s="22" t="s">
        <v>74</v>
      </c>
      <c r="C56" s="21">
        <v>15688.49</v>
      </c>
      <c r="D56" s="21">
        <v>1325.76</v>
      </c>
      <c r="E56" s="20">
        <v>91.55</v>
      </c>
      <c r="F56" s="21">
        <v>197.51</v>
      </c>
      <c r="G56" s="21">
        <v>650</v>
      </c>
      <c r="H56" s="20" t="s">
        <v>32</v>
      </c>
      <c r="I56" s="21">
        <v>50</v>
      </c>
      <c r="J56" s="20">
        <v>35.03</v>
      </c>
      <c r="K56" s="21">
        <v>250</v>
      </c>
      <c r="L56" s="20">
        <v>10.56</v>
      </c>
      <c r="M56" s="20">
        <v>7.8</v>
      </c>
      <c r="N56" s="20">
        <v>6</v>
      </c>
      <c r="O56" s="20">
        <v>66.49</v>
      </c>
      <c r="P56" s="21">
        <v>33.46</v>
      </c>
      <c r="Q56" s="20">
        <v>-7.69</v>
      </c>
      <c r="R56" s="21">
        <v>1190101.7</v>
      </c>
    </row>
    <row r="57" spans="1:18" ht="12.75">
      <c r="A57" s="22">
        <f t="shared" si="0"/>
        <v>44</v>
      </c>
      <c r="B57" s="22" t="s">
        <v>75</v>
      </c>
      <c r="C57" s="21">
        <v>17878.81</v>
      </c>
      <c r="D57" s="21">
        <v>1516.16</v>
      </c>
      <c r="E57" s="20">
        <v>91.52</v>
      </c>
      <c r="F57" s="21">
        <v>224.43</v>
      </c>
      <c r="G57" s="21">
        <v>650</v>
      </c>
      <c r="H57" s="20">
        <v>24.95</v>
      </c>
      <c r="I57" s="21">
        <v>50</v>
      </c>
      <c r="J57" s="20">
        <v>36.01</v>
      </c>
      <c r="K57" s="21">
        <v>250</v>
      </c>
      <c r="L57" s="20">
        <v>10.54</v>
      </c>
      <c r="M57" s="20">
        <v>7.87</v>
      </c>
      <c r="N57" s="20">
        <v>6</v>
      </c>
      <c r="O57" s="20">
        <v>66.55</v>
      </c>
      <c r="P57" s="21">
        <v>27.17</v>
      </c>
      <c r="Q57" s="20">
        <v>-7.29</v>
      </c>
      <c r="R57" s="21">
        <v>1338174.66</v>
      </c>
    </row>
    <row r="58" spans="1:18" ht="12.75">
      <c r="A58" s="22">
        <f t="shared" si="0"/>
        <v>45</v>
      </c>
      <c r="B58" s="22" t="s">
        <v>76</v>
      </c>
      <c r="C58" s="21">
        <v>17306.49</v>
      </c>
      <c r="D58" s="21">
        <v>1470.21</v>
      </c>
      <c r="E58" s="20">
        <v>91.51</v>
      </c>
      <c r="F58" s="21">
        <v>231.31</v>
      </c>
      <c r="G58" s="21">
        <v>650</v>
      </c>
      <c r="H58" s="20">
        <v>23.7</v>
      </c>
      <c r="I58" s="21">
        <v>50</v>
      </c>
      <c r="J58" s="20">
        <v>39.05</v>
      </c>
      <c r="K58" s="21">
        <v>250</v>
      </c>
      <c r="L58" s="20">
        <v>10.35</v>
      </c>
      <c r="M58" s="20">
        <v>8.07</v>
      </c>
      <c r="N58" s="20">
        <v>6</v>
      </c>
      <c r="O58" s="20">
        <v>66.23</v>
      </c>
      <c r="P58" s="21">
        <v>21.93</v>
      </c>
      <c r="Q58" s="20">
        <v>-7.45</v>
      </c>
      <c r="R58" s="21">
        <v>1351122.71</v>
      </c>
    </row>
    <row r="59" spans="1:18" ht="12.75">
      <c r="A59" s="22">
        <f t="shared" si="0"/>
        <v>46</v>
      </c>
      <c r="B59" s="22" t="s">
        <v>77</v>
      </c>
      <c r="C59" s="21">
        <v>17195.89</v>
      </c>
      <c r="D59" s="21">
        <v>1408.15</v>
      </c>
      <c r="E59" s="20">
        <v>91.81</v>
      </c>
      <c r="F59" s="21">
        <v>259.51</v>
      </c>
      <c r="G59" s="21">
        <v>650</v>
      </c>
      <c r="H59" s="20">
        <v>21.67</v>
      </c>
      <c r="I59" s="21">
        <v>50</v>
      </c>
      <c r="J59" s="20">
        <v>36.25</v>
      </c>
      <c r="K59" s="21">
        <v>250</v>
      </c>
      <c r="L59" s="20">
        <v>10.23</v>
      </c>
      <c r="M59" s="20">
        <v>8.18</v>
      </c>
      <c r="N59" s="20">
        <v>6</v>
      </c>
      <c r="O59" s="20">
        <v>66.16</v>
      </c>
      <c r="P59" s="21">
        <v>23.88</v>
      </c>
      <c r="Q59" s="20">
        <v>-7.2</v>
      </c>
      <c r="R59" s="21">
        <v>1432655.75</v>
      </c>
    </row>
    <row r="60" spans="1:18" ht="12.75">
      <c r="A60" s="22">
        <f t="shared" si="0"/>
        <v>47</v>
      </c>
      <c r="B60" s="22" t="s">
        <v>78</v>
      </c>
      <c r="C60" s="21">
        <v>17820.63</v>
      </c>
      <c r="D60" s="21">
        <v>1586.54</v>
      </c>
      <c r="E60" s="20">
        <v>91.09</v>
      </c>
      <c r="F60" s="21">
        <v>260.51</v>
      </c>
      <c r="G60" s="21">
        <v>650</v>
      </c>
      <c r="H60" s="20">
        <v>23.78</v>
      </c>
      <c r="I60" s="21">
        <v>50</v>
      </c>
      <c r="J60" s="20">
        <v>34.81</v>
      </c>
      <c r="K60" s="21">
        <v>250</v>
      </c>
      <c r="L60" s="20">
        <v>10.5</v>
      </c>
      <c r="M60" s="20">
        <v>7.74</v>
      </c>
      <c r="N60" s="20">
        <v>6</v>
      </c>
      <c r="O60" s="20">
        <v>66.6</v>
      </c>
      <c r="P60" s="21">
        <v>25.88</v>
      </c>
      <c r="Q60" s="20">
        <v>-7.09</v>
      </c>
      <c r="R60" s="21">
        <v>1397752.63</v>
      </c>
    </row>
    <row r="61" spans="1:18" ht="12.75">
      <c r="A61" s="22">
        <f t="shared" si="0"/>
        <v>48</v>
      </c>
      <c r="B61" s="22" t="s">
        <v>79</v>
      </c>
      <c r="C61" s="21">
        <v>19322.05</v>
      </c>
      <c r="D61" s="21">
        <v>1642.64</v>
      </c>
      <c r="E61" s="20">
        <v>91.5</v>
      </c>
      <c r="F61" s="21">
        <v>215.72</v>
      </c>
      <c r="G61" s="21">
        <v>650</v>
      </c>
      <c r="H61" s="20">
        <v>20.77</v>
      </c>
      <c r="I61" s="21">
        <v>50</v>
      </c>
      <c r="J61" s="20">
        <v>33.01</v>
      </c>
      <c r="K61" s="21">
        <v>250</v>
      </c>
      <c r="L61" s="20">
        <v>10.6</v>
      </c>
      <c r="M61" s="20">
        <v>7.54</v>
      </c>
      <c r="N61" s="20">
        <v>6</v>
      </c>
      <c r="O61" s="20">
        <v>67.89</v>
      </c>
      <c r="P61" s="21">
        <v>26.39</v>
      </c>
      <c r="Q61" s="20">
        <v>-6.85</v>
      </c>
      <c r="R61" s="21">
        <v>1261031.07</v>
      </c>
    </row>
    <row r="62" spans="1:18" ht="12.75">
      <c r="A62" s="22">
        <f t="shared" si="0"/>
        <v>49</v>
      </c>
      <c r="B62" s="22" t="s">
        <v>80</v>
      </c>
      <c r="C62" s="21">
        <v>21513.13</v>
      </c>
      <c r="D62" s="21">
        <v>1741.39</v>
      </c>
      <c r="E62" s="20">
        <v>91.91</v>
      </c>
      <c r="F62" s="21">
        <v>194.38</v>
      </c>
      <c r="G62" s="21">
        <v>650</v>
      </c>
      <c r="H62" s="20">
        <v>19.63</v>
      </c>
      <c r="I62" s="21">
        <v>50</v>
      </c>
      <c r="J62" s="20">
        <v>36.92</v>
      </c>
      <c r="K62" s="21">
        <v>250</v>
      </c>
      <c r="L62" s="20">
        <v>10.88</v>
      </c>
      <c r="M62" s="20">
        <v>7.47</v>
      </c>
      <c r="N62" s="20">
        <v>6</v>
      </c>
      <c r="O62" s="20">
        <v>67.27</v>
      </c>
      <c r="P62" s="21" t="s">
        <v>32</v>
      </c>
      <c r="Q62" s="20">
        <v>-6.59</v>
      </c>
      <c r="R62" s="21">
        <v>1136231.01</v>
      </c>
    </row>
    <row r="63" spans="1:18" ht="12.75">
      <c r="A63" s="22">
        <f t="shared" si="0"/>
        <v>50</v>
      </c>
      <c r="B63" s="22" t="s">
        <v>81</v>
      </c>
      <c r="C63" s="21">
        <v>21534.1</v>
      </c>
      <c r="D63" s="21">
        <v>1629.21</v>
      </c>
      <c r="E63" s="20">
        <v>92.44</v>
      </c>
      <c r="F63" s="21">
        <v>187</v>
      </c>
      <c r="G63" s="21">
        <v>650</v>
      </c>
      <c r="H63" s="20">
        <v>15.04</v>
      </c>
      <c r="I63" s="21">
        <v>50</v>
      </c>
      <c r="J63" s="20">
        <v>33.48</v>
      </c>
      <c r="K63" s="21">
        <v>250</v>
      </c>
      <c r="L63" s="20">
        <v>10.97</v>
      </c>
      <c r="M63" s="20">
        <v>9.2</v>
      </c>
      <c r="N63" s="20">
        <v>6</v>
      </c>
      <c r="O63" s="20">
        <v>67.14</v>
      </c>
      <c r="P63" s="21">
        <v>26.35</v>
      </c>
      <c r="Q63" s="20">
        <v>-6.75</v>
      </c>
      <c r="R63" s="21">
        <v>1033234.43</v>
      </c>
    </row>
    <row r="64" spans="1:18" ht="12.75">
      <c r="A64" s="22">
        <f t="shared" si="0"/>
        <v>51</v>
      </c>
      <c r="B64" s="22" t="s">
        <v>82</v>
      </c>
      <c r="C64" s="21">
        <v>20725.31</v>
      </c>
      <c r="D64" s="21">
        <v>1414.03</v>
      </c>
      <c r="E64" s="20">
        <v>93.16</v>
      </c>
      <c r="F64" s="21">
        <v>204.87</v>
      </c>
      <c r="G64" s="21">
        <v>650</v>
      </c>
      <c r="H64" s="20">
        <v>25.59</v>
      </c>
      <c r="I64" s="21">
        <v>50</v>
      </c>
      <c r="J64" s="20">
        <v>32.17</v>
      </c>
      <c r="K64" s="21">
        <v>250</v>
      </c>
      <c r="L64" s="20">
        <v>10.83</v>
      </c>
      <c r="M64" s="20">
        <v>7.83</v>
      </c>
      <c r="N64" s="20">
        <v>6</v>
      </c>
      <c r="O64" s="20">
        <v>66.64</v>
      </c>
      <c r="P64" s="21">
        <v>26.61</v>
      </c>
      <c r="Q64" s="20">
        <v>-6.21</v>
      </c>
      <c r="R64" s="21">
        <v>1278988.44</v>
      </c>
    </row>
    <row r="65" spans="1:18" ht="12.75">
      <c r="A65" s="22">
        <f t="shared" si="0"/>
        <v>52</v>
      </c>
      <c r="B65" s="22" t="s">
        <v>83</v>
      </c>
      <c r="C65" s="21">
        <v>18309.52</v>
      </c>
      <c r="D65" s="21">
        <v>1469.89</v>
      </c>
      <c r="E65" s="20">
        <v>91.97</v>
      </c>
      <c r="F65" s="21">
        <v>232.84</v>
      </c>
      <c r="G65" s="21">
        <v>650</v>
      </c>
      <c r="H65" s="20">
        <v>23.82</v>
      </c>
      <c r="I65" s="21">
        <v>50</v>
      </c>
      <c r="J65" s="20">
        <v>28.28</v>
      </c>
      <c r="K65" s="21">
        <v>250</v>
      </c>
      <c r="L65" s="20">
        <v>10.59</v>
      </c>
      <c r="M65" s="20">
        <v>3.39</v>
      </c>
      <c r="N65" s="20">
        <v>6</v>
      </c>
      <c r="O65" s="20">
        <v>29.2</v>
      </c>
      <c r="P65" s="21">
        <v>12.28</v>
      </c>
      <c r="Q65" s="20">
        <v>-2.94</v>
      </c>
      <c r="R65" s="21">
        <v>527423.9</v>
      </c>
    </row>
    <row r="66" spans="1:18" ht="12.75">
      <c r="A66" s="22">
        <f t="shared" si="0"/>
        <v>53</v>
      </c>
      <c r="B66" s="22" t="s">
        <v>84</v>
      </c>
      <c r="C66" s="21" t="s">
        <v>32</v>
      </c>
      <c r="D66" s="21" t="s">
        <v>32</v>
      </c>
      <c r="E66" s="20" t="s">
        <v>32</v>
      </c>
      <c r="F66" s="21" t="s">
        <v>32</v>
      </c>
      <c r="G66" s="21">
        <v>650</v>
      </c>
      <c r="H66" s="20" t="s">
        <v>32</v>
      </c>
      <c r="I66" s="21">
        <v>50</v>
      </c>
      <c r="J66" s="20" t="s">
        <v>32</v>
      </c>
      <c r="K66" s="21">
        <v>250</v>
      </c>
      <c r="L66" s="20" t="s">
        <v>32</v>
      </c>
      <c r="M66" s="21" t="s">
        <v>32</v>
      </c>
      <c r="N66" s="20">
        <v>6</v>
      </c>
      <c r="O66" s="21" t="s">
        <v>32</v>
      </c>
      <c r="P66" s="21" t="s">
        <v>32</v>
      </c>
      <c r="Q66" s="21" t="s">
        <v>32</v>
      </c>
      <c r="R66" s="21" t="s">
        <v>32</v>
      </c>
    </row>
    <row r="67" spans="1:18" ht="12.75">
      <c r="A67" s="22">
        <f t="shared" si="0"/>
        <v>54</v>
      </c>
      <c r="B67" s="22" t="s">
        <v>85</v>
      </c>
      <c r="C67" s="21" t="s">
        <v>32</v>
      </c>
      <c r="D67" s="21" t="s">
        <v>32</v>
      </c>
      <c r="E67" s="20" t="s">
        <v>32</v>
      </c>
      <c r="F67" s="21" t="s">
        <v>32</v>
      </c>
      <c r="G67" s="21">
        <v>650</v>
      </c>
      <c r="H67" s="20" t="s">
        <v>32</v>
      </c>
      <c r="I67" s="21">
        <v>50</v>
      </c>
      <c r="J67" s="20" t="s">
        <v>32</v>
      </c>
      <c r="K67" s="21">
        <v>250</v>
      </c>
      <c r="L67" s="20" t="s">
        <v>32</v>
      </c>
      <c r="M67" s="21" t="s">
        <v>32</v>
      </c>
      <c r="N67" s="20">
        <v>6</v>
      </c>
      <c r="O67" s="21" t="s">
        <v>32</v>
      </c>
      <c r="P67" s="21" t="s">
        <v>32</v>
      </c>
      <c r="Q67" s="21" t="s">
        <v>32</v>
      </c>
      <c r="R67" s="21" t="s">
        <v>32</v>
      </c>
    </row>
    <row r="68" spans="1:18" ht="12.75">
      <c r="A68" s="22">
        <f t="shared" si="0"/>
        <v>55</v>
      </c>
      <c r="B68" s="22" t="s">
        <v>86</v>
      </c>
      <c r="C68" s="21" t="s">
        <v>32</v>
      </c>
      <c r="D68" s="21" t="s">
        <v>32</v>
      </c>
      <c r="E68" s="20" t="s">
        <v>32</v>
      </c>
      <c r="F68" s="21" t="s">
        <v>32</v>
      </c>
      <c r="G68" s="21">
        <v>650</v>
      </c>
      <c r="H68" s="20" t="s">
        <v>32</v>
      </c>
      <c r="I68" s="21">
        <v>50</v>
      </c>
      <c r="J68" s="20" t="s">
        <v>32</v>
      </c>
      <c r="K68" s="21">
        <v>250</v>
      </c>
      <c r="L68" s="20" t="s">
        <v>32</v>
      </c>
      <c r="M68" s="21" t="s">
        <v>32</v>
      </c>
      <c r="N68" s="20">
        <v>6</v>
      </c>
      <c r="O68" s="21" t="s">
        <v>32</v>
      </c>
      <c r="P68" s="21" t="s">
        <v>32</v>
      </c>
      <c r="Q68" s="21" t="s">
        <v>32</v>
      </c>
      <c r="R68" s="21" t="s">
        <v>32</v>
      </c>
    </row>
    <row r="69" spans="1:18" ht="12.75">
      <c r="A69" s="22">
        <f t="shared" si="0"/>
        <v>56</v>
      </c>
      <c r="B69" s="22" t="s">
        <v>87</v>
      </c>
      <c r="C69" s="21" t="s">
        <v>32</v>
      </c>
      <c r="D69" s="21" t="s">
        <v>32</v>
      </c>
      <c r="E69" s="20" t="s">
        <v>32</v>
      </c>
      <c r="F69" s="21" t="s">
        <v>32</v>
      </c>
      <c r="G69" s="21">
        <v>650</v>
      </c>
      <c r="H69" s="20" t="s">
        <v>32</v>
      </c>
      <c r="I69" s="21">
        <v>50</v>
      </c>
      <c r="J69" s="20" t="s">
        <v>32</v>
      </c>
      <c r="K69" s="21">
        <v>250</v>
      </c>
      <c r="L69" s="20" t="s">
        <v>32</v>
      </c>
      <c r="M69" s="21" t="s">
        <v>32</v>
      </c>
      <c r="N69" s="20">
        <v>6</v>
      </c>
      <c r="O69" s="21" t="s">
        <v>32</v>
      </c>
      <c r="P69" s="21" t="s">
        <v>32</v>
      </c>
      <c r="Q69" s="21" t="s">
        <v>32</v>
      </c>
      <c r="R69" s="21" t="s">
        <v>32</v>
      </c>
    </row>
    <row r="70" spans="1:18" ht="12.75">
      <c r="A70" s="22">
        <f t="shared" si="0"/>
        <v>57</v>
      </c>
      <c r="B70" s="22" t="s">
        <v>88</v>
      </c>
      <c r="C70" s="21">
        <v>18777.49</v>
      </c>
      <c r="D70" s="21">
        <v>1793.52</v>
      </c>
      <c r="E70" s="20">
        <v>90.43</v>
      </c>
      <c r="F70" s="21">
        <v>241.48</v>
      </c>
      <c r="G70" s="21">
        <v>650</v>
      </c>
      <c r="H70" s="20">
        <v>24.88</v>
      </c>
      <c r="I70" s="21">
        <v>50</v>
      </c>
      <c r="J70" s="20">
        <v>33.66</v>
      </c>
      <c r="K70" s="21">
        <v>250</v>
      </c>
      <c r="L70" s="20">
        <v>10.51</v>
      </c>
      <c r="M70" s="20">
        <v>7.7</v>
      </c>
      <c r="N70" s="20">
        <v>6</v>
      </c>
      <c r="O70" s="20">
        <v>66.07</v>
      </c>
      <c r="P70" s="21">
        <v>26.29</v>
      </c>
      <c r="Q70" s="20">
        <v>-6.93</v>
      </c>
      <c r="R70" s="21">
        <v>1254627.25</v>
      </c>
    </row>
    <row r="71" spans="1:18" ht="12.75">
      <c r="A71" s="22">
        <f t="shared" si="0"/>
        <v>58</v>
      </c>
      <c r="B71" s="22" t="s">
        <v>89</v>
      </c>
      <c r="C71" s="21">
        <v>20170.5</v>
      </c>
      <c r="D71" s="21">
        <v>1456.38</v>
      </c>
      <c r="E71" s="20">
        <v>92.78</v>
      </c>
      <c r="F71" s="21">
        <v>251.25</v>
      </c>
      <c r="G71" s="21">
        <v>650</v>
      </c>
      <c r="H71" s="20">
        <v>20.84</v>
      </c>
      <c r="I71" s="21">
        <v>50</v>
      </c>
      <c r="J71" s="20">
        <v>29.64</v>
      </c>
      <c r="K71" s="21">
        <v>250</v>
      </c>
      <c r="L71" s="20">
        <v>10.56</v>
      </c>
      <c r="M71" s="20">
        <v>7.62</v>
      </c>
      <c r="N71" s="20">
        <v>6</v>
      </c>
      <c r="O71" s="20">
        <v>66.58</v>
      </c>
      <c r="P71" s="21">
        <v>27.32</v>
      </c>
      <c r="Q71" s="20">
        <v>-6.57</v>
      </c>
      <c r="R71" s="21">
        <v>1280565.44</v>
      </c>
    </row>
    <row r="72" spans="1:18" ht="12.75">
      <c r="A72" s="22">
        <f t="shared" si="0"/>
        <v>59</v>
      </c>
      <c r="B72" s="22" t="s">
        <v>90</v>
      </c>
      <c r="C72" s="21">
        <v>19883.24</v>
      </c>
      <c r="D72" s="21">
        <v>1528.6</v>
      </c>
      <c r="E72" s="20">
        <v>92.31</v>
      </c>
      <c r="F72" s="21">
        <v>232.61</v>
      </c>
      <c r="G72" s="21">
        <v>650</v>
      </c>
      <c r="H72" s="20">
        <v>25.83</v>
      </c>
      <c r="I72" s="21">
        <v>50</v>
      </c>
      <c r="J72" s="20">
        <v>36.22</v>
      </c>
      <c r="K72" s="21">
        <v>250</v>
      </c>
      <c r="L72" s="20">
        <v>10.76</v>
      </c>
      <c r="M72" s="20">
        <v>7.4</v>
      </c>
      <c r="N72" s="20">
        <v>6</v>
      </c>
      <c r="O72" s="20">
        <v>66.72</v>
      </c>
      <c r="P72" s="21">
        <v>27.11</v>
      </c>
      <c r="Q72" s="20">
        <v>-6.46</v>
      </c>
      <c r="R72" s="21">
        <v>1307886.96</v>
      </c>
    </row>
    <row r="73" spans="1:18" ht="12.75">
      <c r="A73" s="22">
        <f t="shared" si="0"/>
        <v>60</v>
      </c>
      <c r="B73" s="22" t="s">
        <v>91</v>
      </c>
      <c r="C73" s="21" t="s">
        <v>32</v>
      </c>
      <c r="D73" s="21" t="s">
        <v>32</v>
      </c>
      <c r="E73" s="20" t="s">
        <v>32</v>
      </c>
      <c r="F73" s="21" t="s">
        <v>32</v>
      </c>
      <c r="G73" s="21">
        <v>650</v>
      </c>
      <c r="H73" s="20" t="s">
        <v>32</v>
      </c>
      <c r="I73" s="21">
        <v>50</v>
      </c>
      <c r="J73" s="20" t="s">
        <v>32</v>
      </c>
      <c r="K73" s="21">
        <v>250</v>
      </c>
      <c r="L73" s="20" t="s">
        <v>32</v>
      </c>
      <c r="M73" s="20" t="s">
        <v>32</v>
      </c>
      <c r="N73" s="20" t="s">
        <v>32</v>
      </c>
      <c r="O73" s="20" t="s">
        <v>32</v>
      </c>
      <c r="P73" s="20" t="s">
        <v>32</v>
      </c>
      <c r="Q73" s="20" t="s">
        <v>32</v>
      </c>
      <c r="R73" s="20" t="s">
        <v>32</v>
      </c>
    </row>
    <row r="74" spans="1:18" ht="12.75">
      <c r="A74" s="22">
        <f t="shared" si="0"/>
        <v>61</v>
      </c>
      <c r="B74" s="22" t="s">
        <v>92</v>
      </c>
      <c r="C74" s="21" t="s">
        <v>32</v>
      </c>
      <c r="D74" s="21" t="s">
        <v>32</v>
      </c>
      <c r="E74" s="20" t="s">
        <v>32</v>
      </c>
      <c r="F74" s="21" t="s">
        <v>32</v>
      </c>
      <c r="G74" s="21">
        <v>650</v>
      </c>
      <c r="H74" s="20" t="s">
        <v>32</v>
      </c>
      <c r="I74" s="21">
        <v>50</v>
      </c>
      <c r="J74" s="20" t="s">
        <v>32</v>
      </c>
      <c r="K74" s="21">
        <v>250</v>
      </c>
      <c r="L74" s="20" t="s">
        <v>32</v>
      </c>
      <c r="M74" s="20" t="s">
        <v>32</v>
      </c>
      <c r="N74" s="20" t="s">
        <v>32</v>
      </c>
      <c r="O74" s="20" t="s">
        <v>32</v>
      </c>
      <c r="P74" s="20" t="s">
        <v>32</v>
      </c>
      <c r="Q74" s="20" t="s">
        <v>32</v>
      </c>
      <c r="R74" s="20" t="s">
        <v>32</v>
      </c>
    </row>
    <row r="75" spans="1:18" ht="12.75">
      <c r="A75" s="22">
        <f t="shared" si="0"/>
        <v>62</v>
      </c>
      <c r="B75" s="22" t="s">
        <v>93</v>
      </c>
      <c r="C75" s="21">
        <v>20026.23</v>
      </c>
      <c r="D75" s="21">
        <v>1337.2</v>
      </c>
      <c r="E75" s="20">
        <v>93.31</v>
      </c>
      <c r="F75" s="21">
        <v>187.25</v>
      </c>
      <c r="G75" s="21">
        <v>650</v>
      </c>
      <c r="H75" s="20">
        <v>29.09</v>
      </c>
      <c r="I75" s="21">
        <v>50</v>
      </c>
      <c r="J75" s="20">
        <v>33.72</v>
      </c>
      <c r="K75" s="21">
        <v>250</v>
      </c>
      <c r="L75" s="20">
        <v>11.28</v>
      </c>
      <c r="M75" s="20">
        <v>7.26</v>
      </c>
      <c r="N75" s="20">
        <v>6</v>
      </c>
      <c r="O75" s="20">
        <v>67.15</v>
      </c>
      <c r="P75" s="21">
        <v>28.05</v>
      </c>
      <c r="Q75" s="20">
        <v>-6.91</v>
      </c>
      <c r="R75" s="21">
        <v>1159597.1</v>
      </c>
    </row>
    <row r="76" spans="1:18" ht="12.75">
      <c r="A76" s="22">
        <f t="shared" si="0"/>
        <v>63</v>
      </c>
      <c r="B76" s="22" t="s">
        <v>94</v>
      </c>
      <c r="C76" s="21">
        <v>18458.73</v>
      </c>
      <c r="D76" s="21">
        <v>1555.63</v>
      </c>
      <c r="E76" s="20">
        <v>91.58</v>
      </c>
      <c r="F76" s="21">
        <v>218.13</v>
      </c>
      <c r="G76" s="21">
        <v>650</v>
      </c>
      <c r="H76" s="20">
        <v>20.83</v>
      </c>
      <c r="I76" s="21">
        <v>50</v>
      </c>
      <c r="J76" s="20">
        <v>35.52</v>
      </c>
      <c r="K76" s="21">
        <v>250</v>
      </c>
      <c r="L76" s="20">
        <v>10.68</v>
      </c>
      <c r="M76" s="20">
        <v>7.53</v>
      </c>
      <c r="N76" s="20">
        <v>6</v>
      </c>
      <c r="O76" s="20">
        <v>66.56</v>
      </c>
      <c r="P76" s="21">
        <v>27.52</v>
      </c>
      <c r="Q76" s="20">
        <v>-6.6</v>
      </c>
      <c r="R76" s="21">
        <v>1220852.1</v>
      </c>
    </row>
    <row r="77" spans="1:18" ht="12.75">
      <c r="A77" s="22">
        <f t="shared" si="0"/>
        <v>64</v>
      </c>
      <c r="B77" s="22" t="s">
        <v>95</v>
      </c>
      <c r="C77" s="21">
        <v>20093.48</v>
      </c>
      <c r="D77" s="21">
        <v>1798.13</v>
      </c>
      <c r="E77" s="20">
        <v>91.05</v>
      </c>
      <c r="F77" s="21">
        <v>228.22</v>
      </c>
      <c r="G77" s="21">
        <v>650</v>
      </c>
      <c r="H77" s="20">
        <v>21.62</v>
      </c>
      <c r="I77" s="21">
        <v>50</v>
      </c>
      <c r="J77" s="20">
        <v>39.27</v>
      </c>
      <c r="K77" s="21">
        <v>250</v>
      </c>
      <c r="L77" s="20">
        <v>10.79</v>
      </c>
      <c r="M77" s="20">
        <v>7.29</v>
      </c>
      <c r="N77" s="20">
        <v>6</v>
      </c>
      <c r="O77" s="20">
        <v>66.99</v>
      </c>
      <c r="P77" s="21">
        <v>27.34</v>
      </c>
      <c r="Q77" s="20">
        <v>-6.09</v>
      </c>
      <c r="R77" s="21">
        <v>1258483.86</v>
      </c>
    </row>
    <row r="78" spans="1:18" ht="12.75">
      <c r="A78" s="22">
        <f t="shared" si="0"/>
        <v>65</v>
      </c>
      <c r="B78" s="22" t="s">
        <v>96</v>
      </c>
      <c r="C78" s="21">
        <v>21345.06</v>
      </c>
      <c r="D78" s="21">
        <v>1711.54</v>
      </c>
      <c r="E78" s="20">
        <v>91.98</v>
      </c>
      <c r="F78" s="21">
        <v>198.01</v>
      </c>
      <c r="G78" s="21">
        <v>650</v>
      </c>
      <c r="H78" s="20">
        <v>18.36</v>
      </c>
      <c r="I78" s="21">
        <v>50</v>
      </c>
      <c r="J78" s="20">
        <v>36.07</v>
      </c>
      <c r="K78" s="21">
        <v>250</v>
      </c>
      <c r="L78" s="20">
        <v>11.35</v>
      </c>
      <c r="M78" s="20">
        <v>6.82</v>
      </c>
      <c r="N78" s="20">
        <v>6</v>
      </c>
      <c r="O78" s="20">
        <v>67.83</v>
      </c>
      <c r="P78" s="21">
        <v>27.82</v>
      </c>
      <c r="Q78" s="20">
        <v>-6.09</v>
      </c>
      <c r="R78" s="21">
        <v>1184485.37</v>
      </c>
    </row>
    <row r="79" spans="1:18" ht="12.75">
      <c r="A79" s="22">
        <f t="shared" si="0"/>
        <v>66</v>
      </c>
      <c r="B79" s="22" t="s">
        <v>97</v>
      </c>
      <c r="C79" s="21">
        <v>21398.5</v>
      </c>
      <c r="D79" s="21">
        <v>1524.79</v>
      </c>
      <c r="E79" s="20">
        <v>92.87</v>
      </c>
      <c r="F79" s="21">
        <v>198.04</v>
      </c>
      <c r="G79" s="21">
        <v>650</v>
      </c>
      <c r="H79" s="20">
        <v>24.95</v>
      </c>
      <c r="I79" s="21">
        <v>50</v>
      </c>
      <c r="J79" s="20">
        <v>35.39</v>
      </c>
      <c r="K79" s="21">
        <v>250</v>
      </c>
      <c r="L79" s="20">
        <v>11.2</v>
      </c>
      <c r="M79" s="20">
        <v>7.23</v>
      </c>
      <c r="N79" s="20">
        <v>6</v>
      </c>
      <c r="O79" s="20">
        <v>67.26</v>
      </c>
      <c r="P79" s="21">
        <v>28.82</v>
      </c>
      <c r="Q79" s="20">
        <v>-7.11</v>
      </c>
      <c r="R79" s="21">
        <v>1262977.41</v>
      </c>
    </row>
    <row r="80" spans="1:18" ht="12.75">
      <c r="A80" s="22">
        <f aca="true" t="shared" si="1" ref="A80:A143">1+A79</f>
        <v>67</v>
      </c>
      <c r="B80" s="22" t="s">
        <v>98</v>
      </c>
      <c r="C80" s="21">
        <v>17302.7</v>
      </c>
      <c r="D80" s="21">
        <v>1463.49</v>
      </c>
      <c r="E80" s="20">
        <v>91.54</v>
      </c>
      <c r="F80" s="21">
        <v>211.18</v>
      </c>
      <c r="G80" s="21">
        <v>650</v>
      </c>
      <c r="H80" s="20">
        <v>16.62</v>
      </c>
      <c r="I80" s="21">
        <v>50</v>
      </c>
      <c r="J80" s="20">
        <v>39.74</v>
      </c>
      <c r="K80" s="21">
        <v>250</v>
      </c>
      <c r="L80" s="20">
        <v>10.56</v>
      </c>
      <c r="M80" s="20">
        <v>7.6</v>
      </c>
      <c r="N80" s="20">
        <v>6</v>
      </c>
      <c r="O80" s="20">
        <v>66.65</v>
      </c>
      <c r="P80" s="21">
        <v>29.18</v>
      </c>
      <c r="Q80" s="20">
        <v>-7.38</v>
      </c>
      <c r="R80" s="21">
        <v>1285202.34</v>
      </c>
    </row>
    <row r="81" spans="1:18" ht="12.75">
      <c r="A81" s="22">
        <f t="shared" si="1"/>
        <v>68</v>
      </c>
      <c r="B81" s="22" t="s">
        <v>99</v>
      </c>
      <c r="C81" s="21">
        <v>17993.11</v>
      </c>
      <c r="D81" s="21">
        <v>1542.27</v>
      </c>
      <c r="E81" s="20">
        <v>91.43</v>
      </c>
      <c r="F81" s="21">
        <v>217.25</v>
      </c>
      <c r="G81" s="21">
        <v>650</v>
      </c>
      <c r="H81" s="20">
        <v>19.01</v>
      </c>
      <c r="I81" s="21">
        <v>50</v>
      </c>
      <c r="J81" s="20">
        <v>44.38</v>
      </c>
      <c r="K81" s="21">
        <v>250</v>
      </c>
      <c r="L81" s="20">
        <v>10.42</v>
      </c>
      <c r="M81" s="20">
        <v>7.72</v>
      </c>
      <c r="N81" s="20">
        <v>6</v>
      </c>
      <c r="O81" s="20">
        <v>66.82</v>
      </c>
      <c r="P81" s="21">
        <v>30.02</v>
      </c>
      <c r="Q81" s="20">
        <v>-5.91</v>
      </c>
      <c r="R81" s="21">
        <v>1304768.66</v>
      </c>
    </row>
    <row r="82" spans="1:18" ht="12.75">
      <c r="A82" s="22">
        <f t="shared" si="1"/>
        <v>69</v>
      </c>
      <c r="B82" s="22" t="s">
        <v>100</v>
      </c>
      <c r="C82" s="21">
        <v>17157.73</v>
      </c>
      <c r="D82" s="21">
        <v>1399.45</v>
      </c>
      <c r="E82" s="20">
        <v>91.84</v>
      </c>
      <c r="F82" s="21">
        <v>218.24</v>
      </c>
      <c r="G82" s="21">
        <v>650</v>
      </c>
      <c r="H82" s="20">
        <v>23.4</v>
      </c>
      <c r="I82" s="21">
        <v>50</v>
      </c>
      <c r="J82" s="20">
        <v>42.31</v>
      </c>
      <c r="K82" s="21">
        <v>250</v>
      </c>
      <c r="L82" s="20">
        <v>10.51</v>
      </c>
      <c r="M82" s="20">
        <v>7.65</v>
      </c>
      <c r="N82" s="20">
        <v>6</v>
      </c>
      <c r="O82" s="20">
        <v>66.88</v>
      </c>
      <c r="P82" s="21">
        <v>29.96</v>
      </c>
      <c r="Q82" s="20">
        <v>-6.95</v>
      </c>
      <c r="R82" s="21">
        <v>1270954.53</v>
      </c>
    </row>
    <row r="83" spans="1:18" ht="12.75">
      <c r="A83" s="22">
        <f t="shared" si="1"/>
        <v>70</v>
      </c>
      <c r="B83" s="22" t="s">
        <v>101</v>
      </c>
      <c r="C83" s="21">
        <v>18458.27</v>
      </c>
      <c r="D83" s="21">
        <v>1238.09</v>
      </c>
      <c r="E83" s="20">
        <v>93.3</v>
      </c>
      <c r="F83" s="21">
        <v>185.61</v>
      </c>
      <c r="G83" s="21">
        <v>650</v>
      </c>
      <c r="H83" s="20">
        <v>19.06</v>
      </c>
      <c r="I83" s="21">
        <v>50</v>
      </c>
      <c r="J83" s="20">
        <v>37.45</v>
      </c>
      <c r="K83" s="21">
        <v>250</v>
      </c>
      <c r="L83" s="20">
        <v>10.71</v>
      </c>
      <c r="M83" s="20">
        <v>7.55</v>
      </c>
      <c r="N83" s="20">
        <v>6</v>
      </c>
      <c r="O83" s="20">
        <v>67.16</v>
      </c>
      <c r="P83" s="21">
        <v>32.92</v>
      </c>
      <c r="Q83" s="20">
        <v>-8.24</v>
      </c>
      <c r="R83" s="21">
        <v>1086024.64</v>
      </c>
    </row>
    <row r="84" spans="1:18" ht="12.75">
      <c r="A84" s="22">
        <f t="shared" si="1"/>
        <v>71</v>
      </c>
      <c r="B84" s="22" t="s">
        <v>102</v>
      </c>
      <c r="C84" s="21">
        <v>20197.98</v>
      </c>
      <c r="D84" s="21">
        <v>1384.04</v>
      </c>
      <c r="E84" s="20">
        <v>93.15</v>
      </c>
      <c r="F84" s="21">
        <v>159.85</v>
      </c>
      <c r="G84" s="21">
        <v>650</v>
      </c>
      <c r="H84" s="20">
        <v>20.86</v>
      </c>
      <c r="I84" s="21">
        <v>50</v>
      </c>
      <c r="J84" s="20">
        <v>37.27</v>
      </c>
      <c r="K84" s="21">
        <v>250</v>
      </c>
      <c r="L84" s="20">
        <v>11.25</v>
      </c>
      <c r="M84" s="20">
        <v>7.19</v>
      </c>
      <c r="N84" s="20">
        <v>6</v>
      </c>
      <c r="O84" s="20">
        <v>68.62</v>
      </c>
      <c r="P84" s="21">
        <v>30.99</v>
      </c>
      <c r="Q84" s="20">
        <v>-6.07</v>
      </c>
      <c r="R84" s="21">
        <v>1112422.19</v>
      </c>
    </row>
    <row r="85" spans="1:18" ht="12.75">
      <c r="A85" s="22">
        <f t="shared" si="1"/>
        <v>72</v>
      </c>
      <c r="B85" s="22" t="s">
        <v>103</v>
      </c>
      <c r="C85" s="21">
        <v>20709.65</v>
      </c>
      <c r="D85" s="21">
        <v>1545.13</v>
      </c>
      <c r="E85" s="20">
        <v>92.54</v>
      </c>
      <c r="F85" s="21">
        <v>192.36</v>
      </c>
      <c r="G85" s="21">
        <v>650</v>
      </c>
      <c r="H85" s="20">
        <v>16.33</v>
      </c>
      <c r="I85" s="21">
        <v>50</v>
      </c>
      <c r="J85" s="20">
        <v>37.87</v>
      </c>
      <c r="K85" s="21">
        <v>250</v>
      </c>
      <c r="L85" s="20">
        <v>10.74</v>
      </c>
      <c r="M85" s="20">
        <v>7.43</v>
      </c>
      <c r="N85" s="20">
        <v>6</v>
      </c>
      <c r="O85" s="20">
        <v>67.37</v>
      </c>
      <c r="P85" s="21">
        <v>31.92</v>
      </c>
      <c r="Q85" s="20">
        <v>-7.77</v>
      </c>
      <c r="R85" s="21">
        <v>1261054.13</v>
      </c>
    </row>
    <row r="86" spans="1:18" ht="12.75">
      <c r="A86" s="22">
        <f t="shared" si="1"/>
        <v>73</v>
      </c>
      <c r="B86" s="22" t="s">
        <v>104</v>
      </c>
      <c r="C86" s="21">
        <v>20404.5</v>
      </c>
      <c r="D86" s="21">
        <v>1588.77</v>
      </c>
      <c r="E86" s="20">
        <v>92.21</v>
      </c>
      <c r="F86" s="21">
        <v>207.28</v>
      </c>
      <c r="G86" s="21">
        <v>650</v>
      </c>
      <c r="H86" s="20">
        <v>20.46</v>
      </c>
      <c r="I86" s="21">
        <v>50</v>
      </c>
      <c r="J86" s="20">
        <v>40.06</v>
      </c>
      <c r="K86" s="21">
        <v>250</v>
      </c>
      <c r="L86" s="20">
        <v>10.52</v>
      </c>
      <c r="M86" s="20">
        <v>9.58</v>
      </c>
      <c r="N86" s="20">
        <v>6</v>
      </c>
      <c r="O86" s="20">
        <v>58.98</v>
      </c>
      <c r="P86" s="21">
        <v>29.36</v>
      </c>
      <c r="Q86" s="20">
        <v>-6.13</v>
      </c>
      <c r="R86" s="21">
        <v>1134424.27</v>
      </c>
    </row>
    <row r="87" spans="1:18" ht="12.75">
      <c r="A87" s="22">
        <f t="shared" si="1"/>
        <v>74</v>
      </c>
      <c r="B87" s="22" t="s">
        <v>105</v>
      </c>
      <c r="C87" s="21" t="s">
        <v>32</v>
      </c>
      <c r="D87" s="21" t="s">
        <v>32</v>
      </c>
      <c r="E87" s="20" t="s">
        <v>32</v>
      </c>
      <c r="F87" s="21" t="s">
        <v>32</v>
      </c>
      <c r="G87" s="21">
        <v>650</v>
      </c>
      <c r="H87" s="20" t="s">
        <v>32</v>
      </c>
      <c r="I87" s="21">
        <v>50</v>
      </c>
      <c r="J87" s="20" t="s">
        <v>32</v>
      </c>
      <c r="K87" s="21">
        <v>250</v>
      </c>
      <c r="L87" s="20" t="s">
        <v>32</v>
      </c>
      <c r="M87" s="20" t="s">
        <v>32</v>
      </c>
      <c r="N87" s="20" t="s">
        <v>32</v>
      </c>
      <c r="O87" s="20" t="s">
        <v>32</v>
      </c>
      <c r="P87" s="20" t="s">
        <v>32</v>
      </c>
      <c r="Q87" s="20" t="s">
        <v>32</v>
      </c>
      <c r="R87" s="20" t="s">
        <v>32</v>
      </c>
    </row>
    <row r="88" spans="1:18" ht="12.75">
      <c r="A88" s="22">
        <f t="shared" si="1"/>
        <v>75</v>
      </c>
      <c r="B88" s="22" t="s">
        <v>106</v>
      </c>
      <c r="C88" s="21" t="s">
        <v>32</v>
      </c>
      <c r="D88" s="21" t="s">
        <v>32</v>
      </c>
      <c r="E88" s="20" t="s">
        <v>32</v>
      </c>
      <c r="F88" s="21" t="s">
        <v>32</v>
      </c>
      <c r="G88" s="21">
        <v>650</v>
      </c>
      <c r="H88" s="20" t="s">
        <v>32</v>
      </c>
      <c r="I88" s="21">
        <v>50</v>
      </c>
      <c r="J88" s="20" t="s">
        <v>32</v>
      </c>
      <c r="K88" s="21">
        <v>250</v>
      </c>
      <c r="L88" s="20" t="s">
        <v>32</v>
      </c>
      <c r="M88" s="20" t="s">
        <v>32</v>
      </c>
      <c r="N88" s="20" t="s">
        <v>32</v>
      </c>
      <c r="O88" s="20" t="s">
        <v>32</v>
      </c>
      <c r="P88" s="20" t="s">
        <v>32</v>
      </c>
      <c r="Q88" s="20" t="s">
        <v>32</v>
      </c>
      <c r="R88" s="20" t="s">
        <v>32</v>
      </c>
    </row>
    <row r="89" spans="1:18" ht="12.75">
      <c r="A89" s="22">
        <f t="shared" si="1"/>
        <v>76</v>
      </c>
      <c r="B89" s="22" t="s">
        <v>107</v>
      </c>
      <c r="C89" s="21">
        <v>21959.54</v>
      </c>
      <c r="D89" s="21">
        <v>1629.27</v>
      </c>
      <c r="E89" s="20">
        <v>92.58</v>
      </c>
      <c r="F89" s="21">
        <v>192.93</v>
      </c>
      <c r="G89" s="21">
        <v>650</v>
      </c>
      <c r="H89" s="20">
        <v>18.84</v>
      </c>
      <c r="I89" s="21">
        <v>50</v>
      </c>
      <c r="J89" s="20">
        <v>41.06</v>
      </c>
      <c r="K89" s="21">
        <v>250</v>
      </c>
      <c r="L89" s="20">
        <v>10.61</v>
      </c>
      <c r="M89" s="20">
        <v>7.58</v>
      </c>
      <c r="N89" s="20">
        <v>6</v>
      </c>
      <c r="O89" s="20">
        <v>67.27</v>
      </c>
      <c r="P89" s="21">
        <v>28.55</v>
      </c>
      <c r="Q89" s="20">
        <v>-7.28</v>
      </c>
      <c r="R89" s="21">
        <v>1154323.66</v>
      </c>
    </row>
    <row r="90" spans="1:18" ht="12.75">
      <c r="A90" s="22">
        <f t="shared" si="1"/>
        <v>77</v>
      </c>
      <c r="B90" s="22" t="s">
        <v>108</v>
      </c>
      <c r="C90" s="21">
        <v>21400.99</v>
      </c>
      <c r="D90" s="21">
        <v>1510.77</v>
      </c>
      <c r="E90" s="20">
        <v>92.94</v>
      </c>
      <c r="F90" s="21">
        <v>181.17</v>
      </c>
      <c r="G90" s="21">
        <v>650</v>
      </c>
      <c r="H90" s="20">
        <v>17.33</v>
      </c>
      <c r="I90" s="21">
        <v>50</v>
      </c>
      <c r="J90" s="20">
        <v>55.7</v>
      </c>
      <c r="K90" s="21">
        <v>250</v>
      </c>
      <c r="L90" s="20">
        <v>9.99</v>
      </c>
      <c r="M90" s="20">
        <v>7.83</v>
      </c>
      <c r="N90" s="20">
        <v>6</v>
      </c>
      <c r="O90" s="20">
        <v>66.42</v>
      </c>
      <c r="P90" s="21">
        <v>27.93</v>
      </c>
      <c r="Q90" s="20">
        <v>-7.24</v>
      </c>
      <c r="R90" s="21">
        <v>1119311.17</v>
      </c>
    </row>
    <row r="91" spans="1:18" ht="12.75">
      <c r="A91" s="22">
        <f t="shared" si="1"/>
        <v>78</v>
      </c>
      <c r="B91" s="22" t="s">
        <v>109</v>
      </c>
      <c r="C91" s="21">
        <v>21856.35</v>
      </c>
      <c r="D91" s="21">
        <v>1460.68</v>
      </c>
      <c r="E91" s="20">
        <v>93.32</v>
      </c>
      <c r="F91" s="21">
        <v>221.64</v>
      </c>
      <c r="G91" s="21">
        <v>650</v>
      </c>
      <c r="H91" s="20">
        <v>17.89</v>
      </c>
      <c r="I91" s="21">
        <v>50</v>
      </c>
      <c r="J91" s="20">
        <v>36.57</v>
      </c>
      <c r="K91" s="21">
        <v>250</v>
      </c>
      <c r="L91" s="20">
        <v>10.3</v>
      </c>
      <c r="M91" s="20">
        <v>7.59</v>
      </c>
      <c r="N91" s="20">
        <v>6</v>
      </c>
      <c r="O91" s="20">
        <v>66.67</v>
      </c>
      <c r="P91" s="21">
        <v>27.94</v>
      </c>
      <c r="Q91" s="20">
        <v>-7.17</v>
      </c>
      <c r="R91" s="21">
        <v>1044450</v>
      </c>
    </row>
    <row r="92" spans="1:18" ht="12.75">
      <c r="A92" s="22">
        <f t="shared" si="1"/>
        <v>79</v>
      </c>
      <c r="B92" s="22" t="s">
        <v>110</v>
      </c>
      <c r="C92" s="21">
        <v>21411.95</v>
      </c>
      <c r="D92" s="21">
        <v>1666.09</v>
      </c>
      <c r="E92" s="20">
        <v>92.2</v>
      </c>
      <c r="F92" s="21">
        <v>189.25</v>
      </c>
      <c r="G92" s="21">
        <v>650</v>
      </c>
      <c r="H92" s="20">
        <v>15.67</v>
      </c>
      <c r="I92" s="21">
        <v>50</v>
      </c>
      <c r="J92" s="20">
        <v>39.7</v>
      </c>
      <c r="K92" s="21">
        <v>250</v>
      </c>
      <c r="L92" s="20">
        <v>10.44</v>
      </c>
      <c r="M92" s="20">
        <v>7.4</v>
      </c>
      <c r="N92" s="20">
        <v>6</v>
      </c>
      <c r="O92" s="20">
        <v>66.95</v>
      </c>
      <c r="P92" s="21">
        <v>28.16</v>
      </c>
      <c r="Q92" s="20">
        <v>-7.32</v>
      </c>
      <c r="R92" s="21">
        <v>1048659.63</v>
      </c>
    </row>
    <row r="93" spans="1:18" ht="12.75">
      <c r="A93" s="22">
        <f t="shared" si="1"/>
        <v>80</v>
      </c>
      <c r="B93" s="22" t="s">
        <v>111</v>
      </c>
      <c r="C93" s="21">
        <v>18845.5</v>
      </c>
      <c r="D93" s="21">
        <v>1670.31</v>
      </c>
      <c r="E93" s="20">
        <v>91.14</v>
      </c>
      <c r="F93" s="21">
        <v>169.64</v>
      </c>
      <c r="G93" s="21">
        <v>650</v>
      </c>
      <c r="H93" s="20">
        <v>17.2</v>
      </c>
      <c r="I93" s="21">
        <v>50</v>
      </c>
      <c r="J93" s="20">
        <v>34.92</v>
      </c>
      <c r="K93" s="21">
        <v>250</v>
      </c>
      <c r="L93" s="20">
        <v>10.93</v>
      </c>
      <c r="M93" s="20">
        <v>6.93</v>
      </c>
      <c r="N93" s="20">
        <v>6</v>
      </c>
      <c r="O93" s="20">
        <v>67.31</v>
      </c>
      <c r="P93" s="21">
        <v>28.76</v>
      </c>
      <c r="Q93" s="20">
        <v>-7.12</v>
      </c>
      <c r="R93" s="21">
        <v>1052774.19</v>
      </c>
    </row>
    <row r="94" spans="1:18" ht="12.75">
      <c r="A94" s="22">
        <f t="shared" si="1"/>
        <v>81</v>
      </c>
      <c r="B94" s="22" t="s">
        <v>112</v>
      </c>
      <c r="C94" s="21">
        <v>19309.84</v>
      </c>
      <c r="D94" s="21">
        <v>1621.11</v>
      </c>
      <c r="E94" s="20">
        <v>91.6</v>
      </c>
      <c r="F94" s="21">
        <v>174.07</v>
      </c>
      <c r="G94" s="21">
        <v>650</v>
      </c>
      <c r="H94" s="20">
        <v>17.03</v>
      </c>
      <c r="I94" s="21">
        <v>50</v>
      </c>
      <c r="J94" s="20">
        <v>30.22</v>
      </c>
      <c r="K94" s="21">
        <v>250</v>
      </c>
      <c r="L94" s="20">
        <v>11.15</v>
      </c>
      <c r="M94" s="20">
        <v>6.9</v>
      </c>
      <c r="N94" s="20">
        <v>6</v>
      </c>
      <c r="O94" s="20">
        <v>67.98</v>
      </c>
      <c r="P94" s="21">
        <v>28.23</v>
      </c>
      <c r="Q94" s="20">
        <v>-6.14</v>
      </c>
      <c r="R94" s="21">
        <v>1001628.48</v>
      </c>
    </row>
    <row r="95" spans="1:18" ht="12.75">
      <c r="A95" s="22">
        <f t="shared" si="1"/>
        <v>82</v>
      </c>
      <c r="B95" s="22" t="s">
        <v>113</v>
      </c>
      <c r="C95" s="21">
        <v>19378.81</v>
      </c>
      <c r="D95" s="21">
        <v>1585.18</v>
      </c>
      <c r="E95" s="20">
        <v>91.82</v>
      </c>
      <c r="F95" s="21">
        <v>169.98</v>
      </c>
      <c r="G95" s="21">
        <v>650</v>
      </c>
      <c r="H95" s="20">
        <v>19.42</v>
      </c>
      <c r="I95" s="21">
        <v>50</v>
      </c>
      <c r="J95" s="20">
        <v>29.24</v>
      </c>
      <c r="K95" s="21">
        <v>250</v>
      </c>
      <c r="L95" s="20">
        <v>11.13</v>
      </c>
      <c r="M95" s="20">
        <v>6.74</v>
      </c>
      <c r="N95" s="20">
        <v>6</v>
      </c>
      <c r="O95" s="20">
        <v>67.79</v>
      </c>
      <c r="P95" s="21">
        <v>27.18</v>
      </c>
      <c r="Q95" s="20">
        <v>-6.8</v>
      </c>
      <c r="R95" s="21">
        <v>993720.32</v>
      </c>
    </row>
    <row r="96" spans="1:18" ht="12.75">
      <c r="A96" s="22">
        <f t="shared" si="1"/>
        <v>83</v>
      </c>
      <c r="B96" s="22" t="s">
        <v>114</v>
      </c>
      <c r="C96" s="21">
        <v>20337.42</v>
      </c>
      <c r="D96" s="21">
        <v>1800.18</v>
      </c>
      <c r="E96" s="20">
        <v>91.15</v>
      </c>
      <c r="F96" s="21">
        <v>181.37</v>
      </c>
      <c r="G96" s="21">
        <v>650</v>
      </c>
      <c r="H96" s="20">
        <v>19.6</v>
      </c>
      <c r="I96" s="21">
        <v>50</v>
      </c>
      <c r="J96" s="20">
        <v>35.25</v>
      </c>
      <c r="K96" s="21">
        <v>250</v>
      </c>
      <c r="L96" s="20">
        <v>10.78</v>
      </c>
      <c r="M96" s="20">
        <v>7.51</v>
      </c>
      <c r="N96" s="20">
        <v>6</v>
      </c>
      <c r="O96" s="20">
        <v>67.63</v>
      </c>
      <c r="P96" s="21">
        <v>28.69</v>
      </c>
      <c r="Q96" s="20">
        <v>-7.18</v>
      </c>
      <c r="R96" s="21">
        <v>1047976.38</v>
      </c>
    </row>
    <row r="97" spans="1:18" ht="12.75">
      <c r="A97" s="22">
        <f t="shared" si="1"/>
        <v>84</v>
      </c>
      <c r="B97" s="22" t="s">
        <v>115</v>
      </c>
      <c r="C97" s="21">
        <v>19848.53</v>
      </c>
      <c r="D97" s="21">
        <v>1809.11</v>
      </c>
      <c r="E97" s="20">
        <v>90.88</v>
      </c>
      <c r="F97" s="21">
        <v>190.13</v>
      </c>
      <c r="G97" s="21">
        <v>650</v>
      </c>
      <c r="H97" s="20">
        <v>18.74</v>
      </c>
      <c r="I97" s="21">
        <v>50</v>
      </c>
      <c r="J97" s="20">
        <v>32.17</v>
      </c>
      <c r="K97" s="21">
        <v>250</v>
      </c>
      <c r="L97" s="20">
        <v>10.55</v>
      </c>
      <c r="M97" s="20">
        <v>7.54</v>
      </c>
      <c r="N97" s="20">
        <v>6</v>
      </c>
      <c r="O97" s="20">
        <v>66.99</v>
      </c>
      <c r="P97" s="21">
        <v>29.07</v>
      </c>
      <c r="Q97" s="20">
        <v>-6.87</v>
      </c>
      <c r="R97" s="21">
        <v>1033165.36</v>
      </c>
    </row>
    <row r="98" spans="1:18" ht="12.75">
      <c r="A98" s="22">
        <f t="shared" si="1"/>
        <v>85</v>
      </c>
      <c r="B98" s="22" t="s">
        <v>116</v>
      </c>
      <c r="C98" s="21">
        <v>20453.94</v>
      </c>
      <c r="D98" s="21">
        <v>1742.26</v>
      </c>
      <c r="E98" s="20">
        <v>91.48</v>
      </c>
      <c r="F98" s="21">
        <v>186.82</v>
      </c>
      <c r="G98" s="21">
        <v>650</v>
      </c>
      <c r="H98" s="20">
        <v>18.12</v>
      </c>
      <c r="I98" s="21">
        <v>50</v>
      </c>
      <c r="J98" s="20">
        <v>30.63</v>
      </c>
      <c r="K98" s="21">
        <v>250</v>
      </c>
      <c r="L98" s="20">
        <v>10.53</v>
      </c>
      <c r="M98" s="20">
        <v>7.36</v>
      </c>
      <c r="N98" s="20">
        <v>6</v>
      </c>
      <c r="O98" s="20">
        <v>67.57</v>
      </c>
      <c r="P98" s="21">
        <v>29.01</v>
      </c>
      <c r="Q98" s="20">
        <v>-6.9</v>
      </c>
      <c r="R98" s="21">
        <v>1000777.28</v>
      </c>
    </row>
    <row r="99" spans="1:18" ht="12.75">
      <c r="A99" s="22">
        <f t="shared" si="1"/>
        <v>86</v>
      </c>
      <c r="B99" s="22" t="s">
        <v>117</v>
      </c>
      <c r="C99" s="21">
        <v>20791.52</v>
      </c>
      <c r="D99" s="21">
        <v>1657.17</v>
      </c>
      <c r="E99" s="20">
        <v>92.03</v>
      </c>
      <c r="F99" s="21">
        <v>172.17</v>
      </c>
      <c r="G99" s="21">
        <v>650</v>
      </c>
      <c r="H99" s="20">
        <v>19.48</v>
      </c>
      <c r="I99" s="21">
        <v>50</v>
      </c>
      <c r="J99" s="20">
        <v>32.76</v>
      </c>
      <c r="K99" s="21">
        <v>250</v>
      </c>
      <c r="L99" s="20">
        <v>10.73</v>
      </c>
      <c r="M99" s="20">
        <v>7.06</v>
      </c>
      <c r="N99" s="20">
        <v>6</v>
      </c>
      <c r="O99" s="20">
        <v>68.35</v>
      </c>
      <c r="P99" s="21">
        <v>29.5</v>
      </c>
      <c r="Q99" s="20">
        <v>-6.11</v>
      </c>
      <c r="R99" s="21">
        <v>1020557.6</v>
      </c>
    </row>
    <row r="100" spans="1:18" ht="12.75">
      <c r="A100" s="22">
        <f t="shared" si="1"/>
        <v>87</v>
      </c>
      <c r="B100" s="22" t="s">
        <v>118</v>
      </c>
      <c r="C100" s="21">
        <v>18927.24</v>
      </c>
      <c r="D100" s="21">
        <v>1542.63</v>
      </c>
      <c r="E100" s="20">
        <v>91.85</v>
      </c>
      <c r="F100" s="21">
        <v>184.5</v>
      </c>
      <c r="G100" s="21">
        <v>650</v>
      </c>
      <c r="H100" s="20">
        <v>19.03</v>
      </c>
      <c r="I100" s="21">
        <v>50</v>
      </c>
      <c r="J100" s="20">
        <v>30.72</v>
      </c>
      <c r="K100" s="21">
        <v>250</v>
      </c>
      <c r="L100" s="20">
        <v>11.04</v>
      </c>
      <c r="M100" s="20">
        <v>6.95</v>
      </c>
      <c r="N100" s="20">
        <v>6</v>
      </c>
      <c r="O100" s="20">
        <v>66.89</v>
      </c>
      <c r="P100" s="21">
        <v>28.73</v>
      </c>
      <c r="Q100" s="20">
        <v>-8.12</v>
      </c>
      <c r="R100" s="21">
        <v>1017719.66</v>
      </c>
    </row>
    <row r="101" spans="1:18" ht="12.75">
      <c r="A101" s="22">
        <f t="shared" si="1"/>
        <v>88</v>
      </c>
      <c r="B101" s="22" t="s">
        <v>119</v>
      </c>
      <c r="C101" s="21">
        <v>19079.33</v>
      </c>
      <c r="D101" s="21">
        <v>1537.02</v>
      </c>
      <c r="E101" s="20">
        <v>91.95</v>
      </c>
      <c r="F101" s="21">
        <v>182.68</v>
      </c>
      <c r="G101" s="21">
        <v>650</v>
      </c>
      <c r="H101" s="20">
        <v>17.42</v>
      </c>
      <c r="I101" s="21">
        <v>50</v>
      </c>
      <c r="J101" s="20">
        <v>26.87</v>
      </c>
      <c r="K101" s="21">
        <v>250</v>
      </c>
      <c r="L101" s="20">
        <v>10.98</v>
      </c>
      <c r="M101" s="20">
        <v>6.95</v>
      </c>
      <c r="N101" s="20">
        <v>6</v>
      </c>
      <c r="O101" s="20">
        <v>66.7</v>
      </c>
      <c r="P101" s="21">
        <v>28.21</v>
      </c>
      <c r="Q101" s="20">
        <v>-7.91</v>
      </c>
      <c r="R101" s="21">
        <v>1006771.76</v>
      </c>
    </row>
    <row r="102" spans="1:18" ht="12.75">
      <c r="A102" s="22">
        <f t="shared" si="1"/>
        <v>89</v>
      </c>
      <c r="B102" s="22" t="s">
        <v>120</v>
      </c>
      <c r="C102" s="21">
        <v>18624.88</v>
      </c>
      <c r="D102" s="21">
        <v>1538.38</v>
      </c>
      <c r="E102" s="20">
        <v>91.73</v>
      </c>
      <c r="F102" s="21">
        <v>191.94</v>
      </c>
      <c r="G102" s="21">
        <v>650</v>
      </c>
      <c r="H102" s="20">
        <v>15.19</v>
      </c>
      <c r="I102" s="21">
        <v>50</v>
      </c>
      <c r="J102" s="20">
        <v>27.41</v>
      </c>
      <c r="K102" s="21">
        <v>250</v>
      </c>
      <c r="L102" s="20">
        <v>10.97</v>
      </c>
      <c r="M102" s="20">
        <v>7.02</v>
      </c>
      <c r="N102" s="20">
        <v>6</v>
      </c>
      <c r="O102" s="20">
        <v>66.96</v>
      </c>
      <c r="P102" s="21">
        <v>28.61</v>
      </c>
      <c r="Q102" s="20">
        <v>-7.61</v>
      </c>
      <c r="R102" s="21">
        <v>986442.59</v>
      </c>
    </row>
    <row r="103" spans="1:18" ht="12.75">
      <c r="A103" s="22">
        <f t="shared" si="1"/>
        <v>90</v>
      </c>
      <c r="B103" s="22" t="s">
        <v>121</v>
      </c>
      <c r="C103" s="21">
        <v>16978.1</v>
      </c>
      <c r="D103" s="21">
        <v>1443.33</v>
      </c>
      <c r="E103" s="20">
        <v>91.5</v>
      </c>
      <c r="F103" s="21">
        <v>210.43</v>
      </c>
      <c r="G103" s="21">
        <v>650</v>
      </c>
      <c r="H103" s="20">
        <v>13.69</v>
      </c>
      <c r="I103" s="21">
        <v>50</v>
      </c>
      <c r="J103" s="20">
        <v>31.71</v>
      </c>
      <c r="K103" s="21">
        <v>250</v>
      </c>
      <c r="L103" s="20">
        <v>10.41</v>
      </c>
      <c r="M103" s="20">
        <v>8.07</v>
      </c>
      <c r="N103" s="20">
        <v>6</v>
      </c>
      <c r="O103" s="20">
        <v>66.34</v>
      </c>
      <c r="P103" s="21">
        <v>30.03</v>
      </c>
      <c r="Q103" s="20">
        <v>-7.58</v>
      </c>
      <c r="R103" s="21">
        <v>959841.08</v>
      </c>
    </row>
    <row r="104" spans="1:18" ht="12.75">
      <c r="A104" s="22">
        <f t="shared" si="1"/>
        <v>91</v>
      </c>
      <c r="B104" s="22" t="s">
        <v>122</v>
      </c>
      <c r="C104" s="21" t="s">
        <v>32</v>
      </c>
      <c r="D104" s="21" t="s">
        <v>32</v>
      </c>
      <c r="E104" s="20" t="s">
        <v>32</v>
      </c>
      <c r="F104" s="21" t="s">
        <v>32</v>
      </c>
      <c r="G104" s="21">
        <v>650</v>
      </c>
      <c r="H104" s="20" t="s">
        <v>32</v>
      </c>
      <c r="I104" s="21">
        <v>50</v>
      </c>
      <c r="J104" s="20" t="s">
        <v>32</v>
      </c>
      <c r="K104" s="21">
        <v>250</v>
      </c>
      <c r="L104" s="20" t="s">
        <v>32</v>
      </c>
      <c r="M104" s="20" t="s">
        <v>32</v>
      </c>
      <c r="N104" s="20">
        <v>6</v>
      </c>
      <c r="O104" s="20" t="s">
        <v>32</v>
      </c>
      <c r="P104" s="20" t="s">
        <v>32</v>
      </c>
      <c r="Q104" s="20" t="s">
        <v>32</v>
      </c>
      <c r="R104" s="20" t="s">
        <v>32</v>
      </c>
    </row>
    <row r="105" spans="1:18" ht="12.75">
      <c r="A105" s="22">
        <f t="shared" si="1"/>
        <v>92</v>
      </c>
      <c r="B105" s="22" t="s">
        <v>123</v>
      </c>
      <c r="C105" s="21" t="s">
        <v>32</v>
      </c>
      <c r="D105" s="21" t="s">
        <v>32</v>
      </c>
      <c r="E105" s="20" t="s">
        <v>32</v>
      </c>
      <c r="F105" s="21" t="s">
        <v>32</v>
      </c>
      <c r="G105" s="21">
        <v>650</v>
      </c>
      <c r="H105" s="20" t="s">
        <v>32</v>
      </c>
      <c r="I105" s="21">
        <v>50</v>
      </c>
      <c r="J105" s="20" t="s">
        <v>32</v>
      </c>
      <c r="K105" s="21">
        <v>250</v>
      </c>
      <c r="L105" s="20" t="s">
        <v>32</v>
      </c>
      <c r="M105" s="20" t="s">
        <v>32</v>
      </c>
      <c r="N105" s="20">
        <v>6</v>
      </c>
      <c r="O105" s="20" t="s">
        <v>32</v>
      </c>
      <c r="P105" s="20" t="s">
        <v>32</v>
      </c>
      <c r="Q105" s="20" t="s">
        <v>32</v>
      </c>
      <c r="R105" s="20" t="s">
        <v>32</v>
      </c>
    </row>
    <row r="106" spans="1:18" ht="12.75">
      <c r="A106" s="22">
        <f t="shared" si="1"/>
        <v>93</v>
      </c>
      <c r="B106" s="22" t="s">
        <v>124</v>
      </c>
      <c r="C106" s="21" t="s">
        <v>32</v>
      </c>
      <c r="D106" s="21" t="s">
        <v>32</v>
      </c>
      <c r="E106" s="20" t="s">
        <v>32</v>
      </c>
      <c r="F106" s="21" t="s">
        <v>32</v>
      </c>
      <c r="G106" s="21">
        <v>650</v>
      </c>
      <c r="H106" s="20" t="s">
        <v>32</v>
      </c>
      <c r="I106" s="21">
        <v>50</v>
      </c>
      <c r="J106" s="20" t="s">
        <v>32</v>
      </c>
      <c r="K106" s="21">
        <v>250</v>
      </c>
      <c r="L106" s="20" t="s">
        <v>32</v>
      </c>
      <c r="M106" s="20" t="s">
        <v>32</v>
      </c>
      <c r="N106" s="20">
        <v>6</v>
      </c>
      <c r="O106" s="20" t="s">
        <v>32</v>
      </c>
      <c r="P106" s="20" t="s">
        <v>32</v>
      </c>
      <c r="Q106" s="20" t="s">
        <v>32</v>
      </c>
      <c r="R106" s="20" t="s">
        <v>32</v>
      </c>
    </row>
    <row r="107" spans="1:18" ht="12.75">
      <c r="A107" s="22">
        <f t="shared" si="1"/>
        <v>94</v>
      </c>
      <c r="B107" s="22" t="s">
        <v>125</v>
      </c>
      <c r="C107" s="21" t="s">
        <v>32</v>
      </c>
      <c r="D107" s="21" t="s">
        <v>32</v>
      </c>
      <c r="E107" s="20" t="s">
        <v>32</v>
      </c>
      <c r="F107" s="21" t="s">
        <v>32</v>
      </c>
      <c r="G107" s="21">
        <v>650</v>
      </c>
      <c r="H107" s="20" t="s">
        <v>32</v>
      </c>
      <c r="I107" s="21">
        <v>50</v>
      </c>
      <c r="J107" s="20" t="s">
        <v>32</v>
      </c>
      <c r="K107" s="21">
        <v>250</v>
      </c>
      <c r="L107" s="20" t="s">
        <v>32</v>
      </c>
      <c r="M107" s="20" t="s">
        <v>32</v>
      </c>
      <c r="N107" s="20">
        <v>6</v>
      </c>
      <c r="O107" s="20" t="s">
        <v>32</v>
      </c>
      <c r="P107" s="20" t="s">
        <v>32</v>
      </c>
      <c r="Q107" s="20" t="s">
        <v>32</v>
      </c>
      <c r="R107" s="20" t="s">
        <v>32</v>
      </c>
    </row>
    <row r="108" spans="1:18" ht="12.75">
      <c r="A108" s="22">
        <f t="shared" si="1"/>
        <v>95</v>
      </c>
      <c r="B108" s="22" t="s">
        <v>126</v>
      </c>
      <c r="C108" s="21" t="s">
        <v>32</v>
      </c>
      <c r="D108" s="21" t="s">
        <v>32</v>
      </c>
      <c r="E108" s="20" t="s">
        <v>32</v>
      </c>
      <c r="F108" s="21" t="s">
        <v>32</v>
      </c>
      <c r="G108" s="21">
        <v>650</v>
      </c>
      <c r="H108" s="20" t="s">
        <v>32</v>
      </c>
      <c r="I108" s="21">
        <v>50</v>
      </c>
      <c r="J108" s="20" t="s">
        <v>32</v>
      </c>
      <c r="K108" s="21">
        <v>250</v>
      </c>
      <c r="L108" s="20" t="s">
        <v>32</v>
      </c>
      <c r="M108" s="20" t="s">
        <v>32</v>
      </c>
      <c r="N108" s="20">
        <v>6</v>
      </c>
      <c r="O108" s="20" t="s">
        <v>32</v>
      </c>
      <c r="P108" s="20" t="s">
        <v>32</v>
      </c>
      <c r="Q108" s="20" t="s">
        <v>32</v>
      </c>
      <c r="R108" s="20" t="s">
        <v>32</v>
      </c>
    </row>
    <row r="109" spans="1:18" ht="12.75">
      <c r="A109" s="22">
        <f t="shared" si="1"/>
        <v>96</v>
      </c>
      <c r="B109" s="22" t="s">
        <v>127</v>
      </c>
      <c r="C109" s="21" t="s">
        <v>32</v>
      </c>
      <c r="D109" s="21" t="s">
        <v>32</v>
      </c>
      <c r="E109" s="20" t="s">
        <v>32</v>
      </c>
      <c r="F109" s="21" t="s">
        <v>32</v>
      </c>
      <c r="G109" s="21">
        <v>650</v>
      </c>
      <c r="H109" s="20" t="s">
        <v>32</v>
      </c>
      <c r="I109" s="21">
        <v>50</v>
      </c>
      <c r="J109" s="20" t="s">
        <v>32</v>
      </c>
      <c r="K109" s="21">
        <v>250</v>
      </c>
      <c r="L109" s="20" t="s">
        <v>32</v>
      </c>
      <c r="M109" s="20" t="s">
        <v>32</v>
      </c>
      <c r="N109" s="20">
        <v>6</v>
      </c>
      <c r="O109" s="20" t="s">
        <v>32</v>
      </c>
      <c r="P109" s="20" t="s">
        <v>32</v>
      </c>
      <c r="Q109" s="20" t="s">
        <v>32</v>
      </c>
      <c r="R109" s="20" t="s">
        <v>32</v>
      </c>
    </row>
    <row r="110" spans="1:18" ht="12.75">
      <c r="A110" s="22">
        <f t="shared" si="1"/>
        <v>97</v>
      </c>
      <c r="B110" s="22" t="s">
        <v>128</v>
      </c>
      <c r="C110" s="21" t="s">
        <v>32</v>
      </c>
      <c r="D110" s="21" t="s">
        <v>32</v>
      </c>
      <c r="E110" s="20" t="s">
        <v>32</v>
      </c>
      <c r="F110" s="21" t="s">
        <v>32</v>
      </c>
      <c r="G110" s="21">
        <v>650</v>
      </c>
      <c r="H110" s="20" t="s">
        <v>32</v>
      </c>
      <c r="I110" s="21">
        <v>50</v>
      </c>
      <c r="J110" s="20" t="s">
        <v>32</v>
      </c>
      <c r="K110" s="21">
        <v>250</v>
      </c>
      <c r="L110" s="20" t="s">
        <v>32</v>
      </c>
      <c r="M110" s="20" t="s">
        <v>32</v>
      </c>
      <c r="N110" s="20">
        <v>6</v>
      </c>
      <c r="O110" s="20" t="s">
        <v>32</v>
      </c>
      <c r="P110" s="20" t="s">
        <v>32</v>
      </c>
      <c r="Q110" s="20" t="s">
        <v>32</v>
      </c>
      <c r="R110" s="20" t="s">
        <v>32</v>
      </c>
    </row>
    <row r="111" spans="1:18" ht="12.75">
      <c r="A111" s="22">
        <f t="shared" si="1"/>
        <v>98</v>
      </c>
      <c r="B111" s="22" t="s">
        <v>129</v>
      </c>
      <c r="C111" s="21" t="s">
        <v>32</v>
      </c>
      <c r="D111" s="21" t="s">
        <v>32</v>
      </c>
      <c r="E111" s="20" t="s">
        <v>32</v>
      </c>
      <c r="F111" s="21" t="s">
        <v>32</v>
      </c>
      <c r="G111" s="21">
        <v>650</v>
      </c>
      <c r="H111" s="20" t="s">
        <v>32</v>
      </c>
      <c r="I111" s="21">
        <v>50</v>
      </c>
      <c r="J111" s="20" t="s">
        <v>32</v>
      </c>
      <c r="K111" s="21">
        <v>250</v>
      </c>
      <c r="L111" s="20" t="s">
        <v>32</v>
      </c>
      <c r="M111" s="20" t="s">
        <v>32</v>
      </c>
      <c r="N111" s="20">
        <v>6</v>
      </c>
      <c r="O111" s="20" t="s">
        <v>32</v>
      </c>
      <c r="P111" s="20" t="s">
        <v>32</v>
      </c>
      <c r="Q111" s="20" t="s">
        <v>32</v>
      </c>
      <c r="R111" s="20" t="s">
        <v>32</v>
      </c>
    </row>
    <row r="112" spans="1:18" ht="12.75">
      <c r="A112" s="22">
        <f t="shared" si="1"/>
        <v>99</v>
      </c>
      <c r="B112" s="22" t="s">
        <v>130</v>
      </c>
      <c r="C112" s="21" t="s">
        <v>32</v>
      </c>
      <c r="D112" s="21" t="s">
        <v>32</v>
      </c>
      <c r="E112" s="20" t="s">
        <v>32</v>
      </c>
      <c r="F112" s="21" t="s">
        <v>32</v>
      </c>
      <c r="G112" s="21">
        <v>650</v>
      </c>
      <c r="H112" s="20" t="s">
        <v>32</v>
      </c>
      <c r="I112" s="21">
        <v>50</v>
      </c>
      <c r="J112" s="20" t="s">
        <v>32</v>
      </c>
      <c r="K112" s="21">
        <v>250</v>
      </c>
      <c r="L112" s="20" t="s">
        <v>32</v>
      </c>
      <c r="M112" s="20" t="s">
        <v>32</v>
      </c>
      <c r="N112" s="20">
        <v>6</v>
      </c>
      <c r="O112" s="20" t="s">
        <v>32</v>
      </c>
      <c r="P112" s="20" t="s">
        <v>32</v>
      </c>
      <c r="Q112" s="20" t="s">
        <v>32</v>
      </c>
      <c r="R112" s="20" t="s">
        <v>32</v>
      </c>
    </row>
    <row r="113" spans="1:18" ht="12.75">
      <c r="A113" s="22">
        <f t="shared" si="1"/>
        <v>100</v>
      </c>
      <c r="B113" s="22" t="s">
        <v>131</v>
      </c>
      <c r="C113" s="21" t="s">
        <v>32</v>
      </c>
      <c r="D113" s="21" t="s">
        <v>32</v>
      </c>
      <c r="E113" s="20" t="s">
        <v>32</v>
      </c>
      <c r="F113" s="21" t="s">
        <v>32</v>
      </c>
      <c r="G113" s="21">
        <v>650</v>
      </c>
      <c r="H113" s="20" t="s">
        <v>32</v>
      </c>
      <c r="I113" s="21">
        <v>50</v>
      </c>
      <c r="J113" s="20" t="s">
        <v>32</v>
      </c>
      <c r="K113" s="21">
        <v>250</v>
      </c>
      <c r="L113" s="20" t="s">
        <v>32</v>
      </c>
      <c r="M113" s="20" t="s">
        <v>32</v>
      </c>
      <c r="N113" s="20">
        <v>6</v>
      </c>
      <c r="O113" s="20" t="s">
        <v>32</v>
      </c>
      <c r="P113" s="20" t="s">
        <v>32</v>
      </c>
      <c r="Q113" s="20" t="s">
        <v>32</v>
      </c>
      <c r="R113" s="20" t="s">
        <v>32</v>
      </c>
    </row>
    <row r="114" spans="1:18" ht="12.75">
      <c r="A114" s="22">
        <f t="shared" si="1"/>
        <v>101</v>
      </c>
      <c r="B114" s="22" t="s">
        <v>132</v>
      </c>
      <c r="C114" s="21">
        <v>17414.05</v>
      </c>
      <c r="D114" s="21">
        <v>1624.56</v>
      </c>
      <c r="E114" s="20">
        <v>90.69</v>
      </c>
      <c r="F114" s="21">
        <v>216.86</v>
      </c>
      <c r="G114" s="21">
        <v>650</v>
      </c>
      <c r="H114" s="20">
        <v>14.79</v>
      </c>
      <c r="I114" s="21">
        <v>50</v>
      </c>
      <c r="J114" s="20">
        <v>39.52</v>
      </c>
      <c r="K114" s="21">
        <v>250</v>
      </c>
      <c r="L114" s="20">
        <v>10.61</v>
      </c>
      <c r="M114" s="20">
        <v>7.34</v>
      </c>
      <c r="N114" s="20">
        <v>6</v>
      </c>
      <c r="O114" s="20">
        <v>63.33</v>
      </c>
      <c r="P114" s="21">
        <v>31.41</v>
      </c>
      <c r="Q114" s="20">
        <v>-5.53</v>
      </c>
      <c r="R114" s="21">
        <v>1149585.67</v>
      </c>
    </row>
    <row r="115" spans="1:18" ht="12.75">
      <c r="A115" s="22">
        <f t="shared" si="1"/>
        <v>102</v>
      </c>
      <c r="B115" s="22" t="s">
        <v>133</v>
      </c>
      <c r="C115" s="21">
        <v>17010.27</v>
      </c>
      <c r="D115" s="21">
        <v>1415.22</v>
      </c>
      <c r="E115" s="20">
        <v>91.69</v>
      </c>
      <c r="F115" s="21">
        <v>198.8</v>
      </c>
      <c r="G115" s="21">
        <v>650</v>
      </c>
      <c r="H115" s="20">
        <v>21.52</v>
      </c>
      <c r="I115" s="21">
        <v>50</v>
      </c>
      <c r="J115" s="20">
        <v>46.29</v>
      </c>
      <c r="K115" s="21">
        <v>250</v>
      </c>
      <c r="L115" s="20">
        <v>10.68</v>
      </c>
      <c r="M115" s="20">
        <v>7.61</v>
      </c>
      <c r="N115" s="20">
        <v>6</v>
      </c>
      <c r="O115" s="20">
        <v>67.5</v>
      </c>
      <c r="P115" s="21">
        <v>33.36</v>
      </c>
      <c r="Q115" s="20">
        <v>-5.98</v>
      </c>
      <c r="R115" s="21">
        <v>1179197.63</v>
      </c>
    </row>
    <row r="116" spans="1:18" ht="12.75">
      <c r="A116" s="22">
        <f t="shared" si="1"/>
        <v>103</v>
      </c>
      <c r="B116" s="22" t="s">
        <v>134</v>
      </c>
      <c r="C116" s="21">
        <v>17130.04</v>
      </c>
      <c r="D116" s="21">
        <v>1464.7</v>
      </c>
      <c r="E116" s="20">
        <v>91.45</v>
      </c>
      <c r="F116" s="21">
        <v>187.34</v>
      </c>
      <c r="G116" s="21">
        <v>650</v>
      </c>
      <c r="H116" s="20">
        <v>24.44</v>
      </c>
      <c r="I116" s="21">
        <v>50</v>
      </c>
      <c r="J116" s="20">
        <v>58.4</v>
      </c>
      <c r="K116" s="21">
        <v>250</v>
      </c>
      <c r="L116" s="20">
        <v>10.6</v>
      </c>
      <c r="M116" s="20">
        <v>7.82</v>
      </c>
      <c r="N116" s="20">
        <v>6</v>
      </c>
      <c r="O116" s="20">
        <v>67.2</v>
      </c>
      <c r="P116" s="21">
        <v>33.66</v>
      </c>
      <c r="Q116" s="20">
        <v>-6.07</v>
      </c>
      <c r="R116" s="21">
        <v>1223234.02</v>
      </c>
    </row>
    <row r="117" spans="1:18" ht="12.75">
      <c r="A117" s="22">
        <f t="shared" si="1"/>
        <v>104</v>
      </c>
      <c r="B117" s="22" t="s">
        <v>135</v>
      </c>
      <c r="C117" s="21">
        <v>15797.47</v>
      </c>
      <c r="D117" s="21">
        <v>1339.28</v>
      </c>
      <c r="E117" s="20">
        <v>91.52</v>
      </c>
      <c r="F117" s="21">
        <v>216.33</v>
      </c>
      <c r="G117" s="21">
        <v>650</v>
      </c>
      <c r="H117" s="20">
        <v>26.61</v>
      </c>
      <c r="I117" s="21">
        <v>50</v>
      </c>
      <c r="J117" s="20">
        <v>48.41</v>
      </c>
      <c r="K117" s="21">
        <v>250</v>
      </c>
      <c r="L117" s="20">
        <v>10.19</v>
      </c>
      <c r="M117" s="20">
        <v>8.05</v>
      </c>
      <c r="N117" s="20">
        <v>6</v>
      </c>
      <c r="O117" s="20">
        <v>67.02</v>
      </c>
      <c r="P117" s="21">
        <v>33.87</v>
      </c>
      <c r="Q117" s="20">
        <v>-6.53</v>
      </c>
      <c r="R117" s="21">
        <v>1080669.43</v>
      </c>
    </row>
    <row r="118" spans="1:18" ht="12.75">
      <c r="A118" s="22">
        <f t="shared" si="1"/>
        <v>105</v>
      </c>
      <c r="B118" s="22" t="s">
        <v>136</v>
      </c>
      <c r="C118" s="21">
        <v>15864.65</v>
      </c>
      <c r="D118" s="21">
        <v>1282.39</v>
      </c>
      <c r="E118" s="20">
        <v>91.91</v>
      </c>
      <c r="F118" s="21">
        <v>180.64</v>
      </c>
      <c r="G118" s="21">
        <v>650</v>
      </c>
      <c r="H118" s="20">
        <v>22.64</v>
      </c>
      <c r="I118" s="21">
        <v>50</v>
      </c>
      <c r="J118" s="20">
        <v>42.68</v>
      </c>
      <c r="K118" s="21">
        <v>250</v>
      </c>
      <c r="L118" s="20">
        <v>10.73</v>
      </c>
      <c r="M118" s="20">
        <v>7.81</v>
      </c>
      <c r="N118" s="20">
        <v>6</v>
      </c>
      <c r="O118" s="20">
        <v>67.67</v>
      </c>
      <c r="P118" s="21">
        <v>35.09</v>
      </c>
      <c r="Q118" s="20">
        <v>-6.99</v>
      </c>
      <c r="R118" s="21">
        <v>992546.75</v>
      </c>
    </row>
    <row r="119" spans="1:18" ht="12.75">
      <c r="A119" s="22">
        <f t="shared" si="1"/>
        <v>106</v>
      </c>
      <c r="B119" s="22" t="s">
        <v>137</v>
      </c>
      <c r="C119" s="21">
        <v>15745.97</v>
      </c>
      <c r="D119" s="21">
        <v>1206.48</v>
      </c>
      <c r="E119" s="20">
        <v>92.34</v>
      </c>
      <c r="F119" s="21">
        <v>161.57</v>
      </c>
      <c r="G119" s="21">
        <v>650</v>
      </c>
      <c r="H119" s="20">
        <v>28.28</v>
      </c>
      <c r="I119" s="21">
        <v>50</v>
      </c>
      <c r="J119" s="20">
        <v>42.69</v>
      </c>
      <c r="K119" s="21">
        <v>250</v>
      </c>
      <c r="L119" s="20">
        <v>11.21</v>
      </c>
      <c r="M119" s="20">
        <v>7.48</v>
      </c>
      <c r="N119" s="20">
        <v>6</v>
      </c>
      <c r="O119" s="20">
        <v>68.07</v>
      </c>
      <c r="P119" s="21">
        <v>33.47</v>
      </c>
      <c r="Q119" s="20">
        <v>-4.63</v>
      </c>
      <c r="R119" s="21">
        <v>971820.89</v>
      </c>
    </row>
    <row r="120" spans="1:18" ht="12.75">
      <c r="A120" s="22">
        <f t="shared" si="1"/>
        <v>107</v>
      </c>
      <c r="B120" s="22" t="s">
        <v>138</v>
      </c>
      <c r="C120" s="21">
        <v>15991.97</v>
      </c>
      <c r="D120" s="21">
        <v>1230.82</v>
      </c>
      <c r="E120" s="20">
        <v>92.3</v>
      </c>
      <c r="F120" s="21">
        <v>164.75</v>
      </c>
      <c r="G120" s="21">
        <v>650</v>
      </c>
      <c r="H120" s="20">
        <v>25.92</v>
      </c>
      <c r="I120" s="21">
        <v>50</v>
      </c>
      <c r="J120" s="20">
        <v>45.81</v>
      </c>
      <c r="K120" s="21">
        <v>250</v>
      </c>
      <c r="L120" s="20">
        <v>11.01</v>
      </c>
      <c r="M120" s="20">
        <v>7.64</v>
      </c>
      <c r="N120" s="20">
        <v>6</v>
      </c>
      <c r="O120" s="20">
        <v>67.96</v>
      </c>
      <c r="P120" s="21">
        <v>35.08</v>
      </c>
      <c r="Q120" s="20">
        <v>-6.83</v>
      </c>
      <c r="R120" s="21">
        <v>1098713.42</v>
      </c>
    </row>
    <row r="121" spans="1:18" ht="12.75">
      <c r="A121" s="22">
        <f t="shared" si="1"/>
        <v>108</v>
      </c>
      <c r="B121" s="22" t="s">
        <v>139</v>
      </c>
      <c r="C121" s="21">
        <v>16169.62</v>
      </c>
      <c r="D121" s="21">
        <v>1419.59</v>
      </c>
      <c r="E121" s="20">
        <v>91.22</v>
      </c>
      <c r="F121" s="21">
        <v>172.89</v>
      </c>
      <c r="G121" s="21">
        <v>650</v>
      </c>
      <c r="H121" s="20">
        <v>23.77</v>
      </c>
      <c r="I121" s="21">
        <v>50</v>
      </c>
      <c r="J121" s="20">
        <v>40.01</v>
      </c>
      <c r="K121" s="21">
        <v>250</v>
      </c>
      <c r="L121" s="20">
        <v>11.13</v>
      </c>
      <c r="M121" s="20">
        <v>7.64</v>
      </c>
      <c r="N121" s="20">
        <v>6</v>
      </c>
      <c r="O121" s="20">
        <v>67.63</v>
      </c>
      <c r="P121" s="21">
        <v>35.37</v>
      </c>
      <c r="Q121" s="20">
        <v>-7.18</v>
      </c>
      <c r="R121" s="21">
        <v>1109704.78</v>
      </c>
    </row>
    <row r="122" spans="1:18" ht="12.75">
      <c r="A122" s="22">
        <f t="shared" si="1"/>
        <v>109</v>
      </c>
      <c r="B122" s="22" t="s">
        <v>140</v>
      </c>
      <c r="C122" s="21">
        <v>16880.18</v>
      </c>
      <c r="D122" s="21">
        <v>1312.53</v>
      </c>
      <c r="E122" s="20">
        <v>92.22</v>
      </c>
      <c r="F122" s="21">
        <v>184.42</v>
      </c>
      <c r="G122" s="21">
        <v>650</v>
      </c>
      <c r="H122" s="20">
        <v>24.23</v>
      </c>
      <c r="I122" s="21">
        <v>50</v>
      </c>
      <c r="J122" s="20">
        <v>39.18</v>
      </c>
      <c r="K122" s="21">
        <v>250</v>
      </c>
      <c r="L122" s="20">
        <v>10.96</v>
      </c>
      <c r="M122" s="20">
        <v>7.74</v>
      </c>
      <c r="N122" s="20">
        <v>6</v>
      </c>
      <c r="O122" s="20">
        <v>66.99</v>
      </c>
      <c r="P122" s="21">
        <v>34.83</v>
      </c>
      <c r="Q122" s="20">
        <v>-6.87</v>
      </c>
      <c r="R122" s="21">
        <v>1071285.12</v>
      </c>
    </row>
    <row r="123" spans="1:18" ht="12.75">
      <c r="A123" s="22">
        <f t="shared" si="1"/>
        <v>110</v>
      </c>
      <c r="B123" s="22" t="s">
        <v>141</v>
      </c>
      <c r="C123" s="21" t="s">
        <v>32</v>
      </c>
      <c r="D123" s="21" t="s">
        <v>32</v>
      </c>
      <c r="E123" s="20" t="s">
        <v>32</v>
      </c>
      <c r="F123" s="21" t="s">
        <v>32</v>
      </c>
      <c r="G123" s="21">
        <v>650</v>
      </c>
      <c r="H123" s="20" t="s">
        <v>32</v>
      </c>
      <c r="I123" s="21">
        <v>50</v>
      </c>
      <c r="J123" s="20" t="s">
        <v>32</v>
      </c>
      <c r="K123" s="21">
        <v>250</v>
      </c>
      <c r="L123" s="20" t="s">
        <v>32</v>
      </c>
      <c r="M123" s="20" t="s">
        <v>32</v>
      </c>
      <c r="N123" s="20">
        <v>6</v>
      </c>
      <c r="O123" s="20" t="s">
        <v>32</v>
      </c>
      <c r="P123" s="20" t="s">
        <v>32</v>
      </c>
      <c r="Q123" s="20" t="s">
        <v>32</v>
      </c>
      <c r="R123" s="20" t="s">
        <v>32</v>
      </c>
    </row>
    <row r="124" spans="1:18" ht="12.75">
      <c r="A124" s="22">
        <f t="shared" si="1"/>
        <v>111</v>
      </c>
      <c r="B124" s="22" t="s">
        <v>142</v>
      </c>
      <c r="C124" s="21" t="s">
        <v>32</v>
      </c>
      <c r="D124" s="21" t="s">
        <v>32</v>
      </c>
      <c r="E124" s="20" t="s">
        <v>32</v>
      </c>
      <c r="F124" s="21" t="s">
        <v>32</v>
      </c>
      <c r="G124" s="21">
        <v>650</v>
      </c>
      <c r="H124" s="20" t="s">
        <v>32</v>
      </c>
      <c r="I124" s="21">
        <v>50</v>
      </c>
      <c r="J124" s="20" t="s">
        <v>32</v>
      </c>
      <c r="K124" s="21">
        <v>250</v>
      </c>
      <c r="L124" s="20" t="s">
        <v>32</v>
      </c>
      <c r="M124" s="20" t="s">
        <v>32</v>
      </c>
      <c r="N124" s="20">
        <v>6</v>
      </c>
      <c r="O124" s="20" t="s">
        <v>32</v>
      </c>
      <c r="P124" s="20" t="s">
        <v>32</v>
      </c>
      <c r="Q124" s="20" t="s">
        <v>32</v>
      </c>
      <c r="R124" s="20" t="s">
        <v>32</v>
      </c>
    </row>
    <row r="125" spans="1:18" ht="12.75">
      <c r="A125" s="22">
        <f t="shared" si="1"/>
        <v>112</v>
      </c>
      <c r="B125" s="22" t="s">
        <v>143</v>
      </c>
      <c r="C125" s="21" t="s">
        <v>32</v>
      </c>
      <c r="D125" s="21" t="s">
        <v>32</v>
      </c>
      <c r="E125" s="20" t="s">
        <v>32</v>
      </c>
      <c r="F125" s="21" t="s">
        <v>32</v>
      </c>
      <c r="G125" s="21">
        <v>650</v>
      </c>
      <c r="H125" s="20" t="s">
        <v>32</v>
      </c>
      <c r="I125" s="21">
        <v>50</v>
      </c>
      <c r="J125" s="20" t="s">
        <v>32</v>
      </c>
      <c r="K125" s="21">
        <v>250</v>
      </c>
      <c r="L125" s="20" t="s">
        <v>32</v>
      </c>
      <c r="M125" s="20" t="s">
        <v>32</v>
      </c>
      <c r="N125" s="20">
        <v>6</v>
      </c>
      <c r="O125" s="20" t="s">
        <v>32</v>
      </c>
      <c r="P125" s="20" t="s">
        <v>32</v>
      </c>
      <c r="Q125" s="20" t="s">
        <v>32</v>
      </c>
      <c r="R125" s="20" t="s">
        <v>32</v>
      </c>
    </row>
    <row r="126" spans="1:18" ht="12.75">
      <c r="A126" s="22">
        <f t="shared" si="1"/>
        <v>113</v>
      </c>
      <c r="B126" s="22" t="s">
        <v>144</v>
      </c>
      <c r="C126" s="21" t="s">
        <v>32</v>
      </c>
      <c r="D126" s="21" t="s">
        <v>32</v>
      </c>
      <c r="E126" s="20" t="s">
        <v>32</v>
      </c>
      <c r="F126" s="21" t="s">
        <v>32</v>
      </c>
      <c r="G126" s="21">
        <v>650</v>
      </c>
      <c r="H126" s="20" t="s">
        <v>32</v>
      </c>
      <c r="I126" s="21">
        <v>50</v>
      </c>
      <c r="J126" s="20" t="s">
        <v>32</v>
      </c>
      <c r="K126" s="21">
        <v>250</v>
      </c>
      <c r="L126" s="20" t="s">
        <v>32</v>
      </c>
      <c r="M126" s="20" t="s">
        <v>32</v>
      </c>
      <c r="N126" s="20">
        <v>6</v>
      </c>
      <c r="O126" s="20" t="s">
        <v>32</v>
      </c>
      <c r="P126" s="20" t="s">
        <v>32</v>
      </c>
      <c r="Q126" s="20" t="s">
        <v>32</v>
      </c>
      <c r="R126" s="20" t="s">
        <v>32</v>
      </c>
    </row>
    <row r="127" spans="1:18" ht="12.75">
      <c r="A127" s="22">
        <f t="shared" si="1"/>
        <v>114</v>
      </c>
      <c r="B127" s="22" t="s">
        <v>145</v>
      </c>
      <c r="C127" s="21" t="s">
        <v>32</v>
      </c>
      <c r="D127" s="21" t="s">
        <v>32</v>
      </c>
      <c r="E127" s="20" t="s">
        <v>32</v>
      </c>
      <c r="F127" s="21" t="s">
        <v>32</v>
      </c>
      <c r="G127" s="21">
        <v>650</v>
      </c>
      <c r="H127" s="20" t="s">
        <v>32</v>
      </c>
      <c r="I127" s="21">
        <v>50</v>
      </c>
      <c r="J127" s="20" t="s">
        <v>32</v>
      </c>
      <c r="K127" s="21">
        <v>250</v>
      </c>
      <c r="L127" s="20" t="s">
        <v>32</v>
      </c>
      <c r="M127" s="20" t="s">
        <v>32</v>
      </c>
      <c r="N127" s="20">
        <v>6</v>
      </c>
      <c r="O127" s="20" t="s">
        <v>32</v>
      </c>
      <c r="P127" s="20" t="s">
        <v>32</v>
      </c>
      <c r="Q127" s="20" t="s">
        <v>32</v>
      </c>
      <c r="R127" s="20" t="s">
        <v>32</v>
      </c>
    </row>
    <row r="128" spans="1:18" ht="12.75">
      <c r="A128" s="22">
        <f t="shared" si="1"/>
        <v>115</v>
      </c>
      <c r="B128" s="22" t="s">
        <v>146</v>
      </c>
      <c r="C128" s="21">
        <v>17352.31</v>
      </c>
      <c r="D128" s="21">
        <v>1452.92</v>
      </c>
      <c r="E128" s="20">
        <v>91.62</v>
      </c>
      <c r="F128" s="21">
        <v>223.68</v>
      </c>
      <c r="G128" s="21">
        <v>650</v>
      </c>
      <c r="H128" s="20">
        <v>28.7</v>
      </c>
      <c r="I128" s="21">
        <v>50</v>
      </c>
      <c r="J128" s="20">
        <v>43.68</v>
      </c>
      <c r="K128" s="21">
        <v>250</v>
      </c>
      <c r="L128" s="20">
        <v>9.96</v>
      </c>
      <c r="M128" s="20">
        <v>8.25</v>
      </c>
      <c r="N128" s="20">
        <v>6</v>
      </c>
      <c r="O128" s="20">
        <v>65.37</v>
      </c>
      <c r="P128" s="21">
        <v>32.25</v>
      </c>
      <c r="Q128" s="20">
        <v>-4.25</v>
      </c>
      <c r="R128" s="21">
        <v>1250248.72</v>
      </c>
    </row>
    <row r="129" spans="1:18" ht="12.75">
      <c r="A129" s="22">
        <f t="shared" si="1"/>
        <v>116</v>
      </c>
      <c r="B129" s="22" t="s">
        <v>147</v>
      </c>
      <c r="C129" s="21">
        <v>15388.13</v>
      </c>
      <c r="D129" s="21">
        <v>1364.78</v>
      </c>
      <c r="E129" s="20">
        <v>91.13</v>
      </c>
      <c r="F129" s="21">
        <v>229.53</v>
      </c>
      <c r="G129" s="21">
        <v>650</v>
      </c>
      <c r="H129" s="20">
        <v>24.06</v>
      </c>
      <c r="I129" s="21">
        <v>50</v>
      </c>
      <c r="J129" s="20">
        <v>51.56</v>
      </c>
      <c r="K129" s="21">
        <v>250</v>
      </c>
      <c r="L129" s="20">
        <v>9.93</v>
      </c>
      <c r="M129" s="20">
        <v>8.35</v>
      </c>
      <c r="N129" s="20">
        <v>6</v>
      </c>
      <c r="O129" s="20">
        <v>68.35</v>
      </c>
      <c r="P129" s="21">
        <v>33.32</v>
      </c>
      <c r="Q129" s="20">
        <v>-5.64</v>
      </c>
      <c r="R129" s="21">
        <v>1261467.53</v>
      </c>
    </row>
    <row r="130" spans="1:18" ht="12.75">
      <c r="A130" s="22">
        <f t="shared" si="1"/>
        <v>117</v>
      </c>
      <c r="B130" s="22" t="s">
        <v>148</v>
      </c>
      <c r="C130" s="21">
        <v>15036.88</v>
      </c>
      <c r="D130" s="21">
        <v>1147.58</v>
      </c>
      <c r="E130" s="20">
        <v>92.38</v>
      </c>
      <c r="F130" s="21">
        <v>243.99</v>
      </c>
      <c r="G130" s="21">
        <v>650</v>
      </c>
      <c r="H130" s="20">
        <v>25.09</v>
      </c>
      <c r="I130" s="21">
        <v>50</v>
      </c>
      <c r="J130" s="20">
        <v>55.46</v>
      </c>
      <c r="K130" s="21">
        <v>250</v>
      </c>
      <c r="L130" s="20">
        <v>9.39</v>
      </c>
      <c r="M130" s="20">
        <v>8.5</v>
      </c>
      <c r="N130" s="20">
        <v>6</v>
      </c>
      <c r="O130" s="20">
        <v>66.26</v>
      </c>
      <c r="P130" s="21">
        <v>32.95</v>
      </c>
      <c r="Q130" s="20">
        <v>-5.72</v>
      </c>
      <c r="R130" s="21">
        <v>1258872.27</v>
      </c>
    </row>
    <row r="131" spans="1:18" ht="12.75">
      <c r="A131" s="22">
        <f t="shared" si="1"/>
        <v>118</v>
      </c>
      <c r="B131" s="22" t="s">
        <v>149</v>
      </c>
      <c r="C131" s="21">
        <v>16207.44</v>
      </c>
      <c r="D131" s="21">
        <v>1374.19</v>
      </c>
      <c r="E131" s="20">
        <v>91.52</v>
      </c>
      <c r="F131" s="21">
        <v>224.71</v>
      </c>
      <c r="G131" s="21">
        <v>650</v>
      </c>
      <c r="H131" s="20">
        <v>17.42</v>
      </c>
      <c r="I131" s="21">
        <v>50</v>
      </c>
      <c r="J131" s="20">
        <v>38.34</v>
      </c>
      <c r="K131" s="21">
        <v>250</v>
      </c>
      <c r="L131" s="20">
        <v>10.33</v>
      </c>
      <c r="M131" s="20">
        <v>8.07</v>
      </c>
      <c r="N131" s="20">
        <v>6</v>
      </c>
      <c r="O131" s="20">
        <v>67.27</v>
      </c>
      <c r="P131" s="21">
        <v>34.63</v>
      </c>
      <c r="Q131" s="20">
        <v>-6.2</v>
      </c>
      <c r="R131" s="21">
        <v>1255865</v>
      </c>
    </row>
    <row r="132" spans="1:18" ht="12.75">
      <c r="A132" s="22">
        <f t="shared" si="1"/>
        <v>119</v>
      </c>
      <c r="B132" s="22" t="s">
        <v>150</v>
      </c>
      <c r="C132" s="21">
        <v>15888.5</v>
      </c>
      <c r="D132" s="21">
        <v>1432.72</v>
      </c>
      <c r="E132" s="20">
        <v>90.98</v>
      </c>
      <c r="F132" s="21">
        <v>251.89</v>
      </c>
      <c r="G132" s="21">
        <v>650</v>
      </c>
      <c r="H132" s="20">
        <v>17.63</v>
      </c>
      <c r="I132" s="21">
        <v>50</v>
      </c>
      <c r="J132" s="20">
        <v>40.34</v>
      </c>
      <c r="K132" s="21">
        <v>250</v>
      </c>
      <c r="L132" s="20">
        <v>10.23</v>
      </c>
      <c r="M132" s="20">
        <v>8.14</v>
      </c>
      <c r="N132" s="20">
        <v>6</v>
      </c>
      <c r="O132" s="20">
        <v>67.04</v>
      </c>
      <c r="P132" s="21">
        <v>34.48</v>
      </c>
      <c r="Q132" s="20">
        <v>-6.13</v>
      </c>
      <c r="R132" s="21">
        <v>1297797.25</v>
      </c>
    </row>
    <row r="133" spans="1:18" ht="12.75">
      <c r="A133" s="22">
        <f t="shared" si="1"/>
        <v>120</v>
      </c>
      <c r="B133" s="22" t="s">
        <v>151</v>
      </c>
      <c r="C133" s="21">
        <v>16033.26</v>
      </c>
      <c r="D133" s="21">
        <v>1376.4</v>
      </c>
      <c r="E133" s="20">
        <v>91.42</v>
      </c>
      <c r="F133" s="21">
        <v>215.85</v>
      </c>
      <c r="G133" s="21">
        <v>650</v>
      </c>
      <c r="H133" s="20">
        <v>18.16</v>
      </c>
      <c r="I133" s="21">
        <v>50</v>
      </c>
      <c r="J133" s="20">
        <v>49.59</v>
      </c>
      <c r="K133" s="21">
        <v>250</v>
      </c>
      <c r="L133" s="20">
        <v>10.08</v>
      </c>
      <c r="M133" s="20">
        <v>8.17</v>
      </c>
      <c r="N133" s="20">
        <v>6</v>
      </c>
      <c r="O133" s="20">
        <v>67.48</v>
      </c>
      <c r="P133" s="21">
        <v>35.03</v>
      </c>
      <c r="Q133" s="20">
        <v>-6.26</v>
      </c>
      <c r="R133" s="21">
        <v>1264360.57</v>
      </c>
    </row>
    <row r="134" spans="1:18" ht="12.75">
      <c r="A134" s="22">
        <f t="shared" si="1"/>
        <v>121</v>
      </c>
      <c r="B134" s="22" t="s">
        <v>152</v>
      </c>
      <c r="C134" s="21">
        <v>16486.36</v>
      </c>
      <c r="D134" s="21">
        <v>1451.14</v>
      </c>
      <c r="E134" s="20">
        <v>91.2</v>
      </c>
      <c r="F134" s="21">
        <v>227.58</v>
      </c>
      <c r="G134" s="21">
        <v>650</v>
      </c>
      <c r="H134" s="20">
        <v>15.37</v>
      </c>
      <c r="I134" s="21">
        <v>50</v>
      </c>
      <c r="J134" s="20">
        <v>51.45</v>
      </c>
      <c r="K134" s="21">
        <v>250</v>
      </c>
      <c r="L134" s="20">
        <v>10</v>
      </c>
      <c r="M134" s="20">
        <v>8.21</v>
      </c>
      <c r="N134" s="20">
        <v>6</v>
      </c>
      <c r="O134" s="20">
        <v>67.07</v>
      </c>
      <c r="P134" s="21">
        <v>34.61</v>
      </c>
      <c r="Q134" s="20">
        <v>-6.04</v>
      </c>
      <c r="R134" s="21">
        <v>1292877.92</v>
      </c>
    </row>
    <row r="135" spans="1:18" ht="12.75">
      <c r="A135" s="22">
        <f t="shared" si="1"/>
        <v>122</v>
      </c>
      <c r="B135" s="22" t="s">
        <v>153</v>
      </c>
      <c r="C135" s="21">
        <v>16923.1</v>
      </c>
      <c r="D135" s="21">
        <v>1515.28</v>
      </c>
      <c r="E135" s="20">
        <v>91.05</v>
      </c>
      <c r="F135" s="21">
        <v>209.01</v>
      </c>
      <c r="G135" s="21">
        <v>650</v>
      </c>
      <c r="H135" s="20">
        <v>26.47</v>
      </c>
      <c r="I135" s="21">
        <v>50</v>
      </c>
      <c r="J135" s="20">
        <v>52.19</v>
      </c>
      <c r="K135" s="21">
        <v>250</v>
      </c>
      <c r="L135" s="20">
        <v>9.9</v>
      </c>
      <c r="M135" s="20">
        <v>8.19</v>
      </c>
      <c r="N135" s="20">
        <v>6</v>
      </c>
      <c r="O135" s="20">
        <v>67.31</v>
      </c>
      <c r="P135" s="21">
        <v>35.02</v>
      </c>
      <c r="Q135" s="20">
        <v>-6.09</v>
      </c>
      <c r="R135" s="21">
        <v>1232788.42</v>
      </c>
    </row>
    <row r="136" spans="1:18" ht="12.75">
      <c r="A136" s="22">
        <f t="shared" si="1"/>
        <v>123</v>
      </c>
      <c r="B136" s="22" t="s">
        <v>154</v>
      </c>
      <c r="C136" s="21">
        <v>16501.95</v>
      </c>
      <c r="D136" s="21">
        <v>1439.16</v>
      </c>
      <c r="E136" s="20">
        <v>91.28</v>
      </c>
      <c r="F136" s="21">
        <v>211.3</v>
      </c>
      <c r="G136" s="21">
        <v>650</v>
      </c>
      <c r="H136" s="20">
        <v>26.93</v>
      </c>
      <c r="I136" s="21">
        <v>50</v>
      </c>
      <c r="J136" s="20">
        <v>45.89</v>
      </c>
      <c r="K136" s="21">
        <v>250</v>
      </c>
      <c r="L136" s="20">
        <v>10.29</v>
      </c>
      <c r="M136" s="20">
        <v>8.21</v>
      </c>
      <c r="N136" s="20">
        <v>6</v>
      </c>
      <c r="O136" s="20">
        <v>67.29</v>
      </c>
      <c r="P136" s="21">
        <v>35.27</v>
      </c>
      <c r="Q136" s="20">
        <v>-6.99</v>
      </c>
      <c r="R136" s="21">
        <v>1262350.11</v>
      </c>
    </row>
    <row r="137" spans="1:18" ht="12.75">
      <c r="A137" s="22">
        <f t="shared" si="1"/>
        <v>124</v>
      </c>
      <c r="B137" s="22" t="s">
        <v>155</v>
      </c>
      <c r="C137" s="21">
        <v>16380.51</v>
      </c>
      <c r="D137" s="21">
        <v>1407.89</v>
      </c>
      <c r="E137" s="20">
        <v>91.41</v>
      </c>
      <c r="F137" s="21">
        <v>223.24</v>
      </c>
      <c r="G137" s="21">
        <v>650</v>
      </c>
      <c r="H137" s="20">
        <v>18.08</v>
      </c>
      <c r="I137" s="21">
        <v>50</v>
      </c>
      <c r="J137" s="20">
        <v>47.68</v>
      </c>
      <c r="K137" s="21">
        <v>250</v>
      </c>
      <c r="L137" s="20">
        <v>10.18</v>
      </c>
      <c r="M137" s="20">
        <v>8.26</v>
      </c>
      <c r="N137" s="20">
        <v>6</v>
      </c>
      <c r="O137" s="20">
        <v>67.98</v>
      </c>
      <c r="P137" s="21">
        <v>35.3</v>
      </c>
      <c r="Q137" s="20">
        <v>-6.14</v>
      </c>
      <c r="R137" s="21">
        <v>1299829.24</v>
      </c>
    </row>
    <row r="138" spans="1:18" ht="12.75">
      <c r="A138" s="22">
        <f t="shared" si="1"/>
        <v>125</v>
      </c>
      <c r="B138" s="22" t="s">
        <v>156</v>
      </c>
      <c r="C138" s="21">
        <v>16686.71</v>
      </c>
      <c r="D138" s="21">
        <v>1380.91</v>
      </c>
      <c r="E138" s="20">
        <v>91.73</v>
      </c>
      <c r="F138" s="21">
        <v>232.09</v>
      </c>
      <c r="G138" s="21">
        <v>650</v>
      </c>
      <c r="H138" s="20">
        <v>16.29</v>
      </c>
      <c r="I138" s="21">
        <v>50</v>
      </c>
      <c r="J138" s="20">
        <v>57.5</v>
      </c>
      <c r="K138" s="21">
        <v>250</v>
      </c>
      <c r="L138" s="20">
        <v>9.64</v>
      </c>
      <c r="M138" s="20">
        <v>8.36</v>
      </c>
      <c r="N138" s="20">
        <v>6</v>
      </c>
      <c r="O138" s="20">
        <v>67.79</v>
      </c>
      <c r="P138" s="21">
        <v>34.43</v>
      </c>
      <c r="Q138" s="20">
        <v>-6.8</v>
      </c>
      <c r="R138" s="21">
        <v>1266016.03</v>
      </c>
    </row>
    <row r="139" spans="1:18" ht="12.75">
      <c r="A139" s="22">
        <f t="shared" si="1"/>
        <v>126</v>
      </c>
      <c r="B139" s="22" t="s">
        <v>157</v>
      </c>
      <c r="C139" s="21">
        <v>17305.32</v>
      </c>
      <c r="D139" s="21">
        <v>1642.21</v>
      </c>
      <c r="E139" s="20">
        <v>90.51</v>
      </c>
      <c r="F139" s="21">
        <v>213.35</v>
      </c>
      <c r="G139" s="21">
        <v>650</v>
      </c>
      <c r="H139" s="20">
        <v>13.04</v>
      </c>
      <c r="I139" s="21">
        <v>50</v>
      </c>
      <c r="J139" s="20">
        <v>45.77</v>
      </c>
      <c r="K139" s="21">
        <v>250</v>
      </c>
      <c r="L139" s="20">
        <v>9.99</v>
      </c>
      <c r="M139" s="20">
        <v>8.32</v>
      </c>
      <c r="N139" s="20">
        <v>6</v>
      </c>
      <c r="O139" s="20">
        <v>67.63</v>
      </c>
      <c r="P139" s="21">
        <v>33.66</v>
      </c>
      <c r="Q139" s="20">
        <v>-7.18</v>
      </c>
      <c r="R139" s="21">
        <v>1073097.97</v>
      </c>
    </row>
    <row r="140" spans="1:18" ht="12.75">
      <c r="A140" s="22">
        <f t="shared" si="1"/>
        <v>127</v>
      </c>
      <c r="B140" s="22" t="s">
        <v>158</v>
      </c>
      <c r="C140" s="21">
        <v>17338.34</v>
      </c>
      <c r="D140" s="21">
        <v>1292.41</v>
      </c>
      <c r="E140" s="20">
        <v>92.54</v>
      </c>
      <c r="F140" s="21">
        <v>224.04</v>
      </c>
      <c r="G140" s="21">
        <v>650</v>
      </c>
      <c r="H140" s="20">
        <v>14.33</v>
      </c>
      <c r="I140" s="21">
        <v>50</v>
      </c>
      <c r="J140" s="20">
        <v>49.37</v>
      </c>
      <c r="K140" s="21">
        <v>250</v>
      </c>
      <c r="L140" s="20">
        <v>9.8</v>
      </c>
      <c r="M140" s="20">
        <v>8.27</v>
      </c>
      <c r="N140" s="20">
        <v>6</v>
      </c>
      <c r="O140" s="20">
        <v>67.58</v>
      </c>
      <c r="P140" s="21">
        <v>33.49</v>
      </c>
      <c r="Q140" s="20">
        <v>-6.89</v>
      </c>
      <c r="R140" s="21">
        <v>1192950.41</v>
      </c>
    </row>
    <row r="141" spans="1:18" ht="12.75">
      <c r="A141" s="22">
        <f t="shared" si="1"/>
        <v>128</v>
      </c>
      <c r="B141" s="22" t="s">
        <v>159</v>
      </c>
      <c r="C141" s="21">
        <v>18397.05</v>
      </c>
      <c r="D141" s="21">
        <v>1402.72</v>
      </c>
      <c r="E141" s="20">
        <v>92.38</v>
      </c>
      <c r="F141" s="21">
        <v>240.85</v>
      </c>
      <c r="G141" s="21">
        <v>650</v>
      </c>
      <c r="H141" s="20">
        <v>15.7</v>
      </c>
      <c r="I141" s="21">
        <v>50</v>
      </c>
      <c r="J141" s="20">
        <v>38.71</v>
      </c>
      <c r="K141" s="21">
        <v>250</v>
      </c>
      <c r="L141" s="20">
        <v>10.32</v>
      </c>
      <c r="M141" s="20">
        <v>7.99</v>
      </c>
      <c r="N141" s="20">
        <v>6</v>
      </c>
      <c r="O141" s="20">
        <v>67.59</v>
      </c>
      <c r="P141" s="21">
        <v>34.37</v>
      </c>
      <c r="Q141" s="20">
        <v>-5.38</v>
      </c>
      <c r="R141" s="21">
        <v>1210183.87</v>
      </c>
    </row>
    <row r="142" spans="1:18" ht="12.75">
      <c r="A142" s="22">
        <f t="shared" si="1"/>
        <v>129</v>
      </c>
      <c r="B142" s="22" t="s">
        <v>160</v>
      </c>
      <c r="C142" s="21">
        <v>19133.74</v>
      </c>
      <c r="D142" s="21">
        <v>1480.05</v>
      </c>
      <c r="E142" s="20">
        <v>92.26</v>
      </c>
      <c r="F142" s="21">
        <v>192.56</v>
      </c>
      <c r="G142" s="21">
        <v>650</v>
      </c>
      <c r="H142" s="20">
        <v>14.56</v>
      </c>
      <c r="I142" s="21">
        <v>50</v>
      </c>
      <c r="J142" s="20">
        <v>44.3</v>
      </c>
      <c r="K142" s="21">
        <v>250</v>
      </c>
      <c r="L142" s="20">
        <v>10.22</v>
      </c>
      <c r="M142" s="20">
        <v>7.93</v>
      </c>
      <c r="N142" s="20">
        <v>6</v>
      </c>
      <c r="O142" s="20">
        <v>67.54</v>
      </c>
      <c r="P142" s="21">
        <v>34.62</v>
      </c>
      <c r="Q142" s="20">
        <v>-5.75</v>
      </c>
      <c r="R142" s="21">
        <v>1132190.75</v>
      </c>
    </row>
    <row r="143" spans="1:18" ht="12.75">
      <c r="A143" s="22">
        <f t="shared" si="1"/>
        <v>130</v>
      </c>
      <c r="B143" s="22" t="s">
        <v>161</v>
      </c>
      <c r="C143" s="21">
        <v>16359.6</v>
      </c>
      <c r="D143" s="21">
        <v>1192.39</v>
      </c>
      <c r="E143" s="20">
        <v>92.71</v>
      </c>
      <c r="F143" s="21">
        <v>208.8</v>
      </c>
      <c r="G143" s="21">
        <v>650</v>
      </c>
      <c r="H143" s="20">
        <v>13.46</v>
      </c>
      <c r="I143" s="21">
        <v>50</v>
      </c>
      <c r="J143" s="20">
        <v>42.23</v>
      </c>
      <c r="K143" s="21">
        <v>250</v>
      </c>
      <c r="L143" s="20">
        <v>10.42</v>
      </c>
      <c r="M143" s="20">
        <v>7.85</v>
      </c>
      <c r="N143" s="20">
        <v>6</v>
      </c>
      <c r="O143" s="20">
        <v>67.42</v>
      </c>
      <c r="P143" s="21">
        <v>34.68</v>
      </c>
      <c r="Q143" s="20">
        <v>-5.51</v>
      </c>
      <c r="R143" s="21">
        <v>1189994.66</v>
      </c>
    </row>
    <row r="144" spans="1:18" ht="12.75">
      <c r="A144" s="22">
        <f aca="true" t="shared" si="2" ref="A144:A207">1+A143</f>
        <v>131</v>
      </c>
      <c r="B144" s="22" t="s">
        <v>162</v>
      </c>
      <c r="C144" s="21">
        <v>15233.63</v>
      </c>
      <c r="D144" s="21">
        <v>1742.44</v>
      </c>
      <c r="E144" s="20">
        <v>88.39</v>
      </c>
      <c r="F144" s="21">
        <v>243.58</v>
      </c>
      <c r="G144" s="21">
        <v>650</v>
      </c>
      <c r="H144" s="20">
        <v>31.2</v>
      </c>
      <c r="I144" s="21">
        <v>50</v>
      </c>
      <c r="J144" s="20">
        <v>40.67</v>
      </c>
      <c r="K144" s="21">
        <v>250</v>
      </c>
      <c r="L144" s="20">
        <v>9.93</v>
      </c>
      <c r="M144" s="20">
        <v>6.91</v>
      </c>
      <c r="N144" s="20">
        <v>6</v>
      </c>
      <c r="O144" s="20">
        <v>67.05</v>
      </c>
      <c r="P144" s="21">
        <v>24.91</v>
      </c>
      <c r="Q144" s="20">
        <v>-4.71</v>
      </c>
      <c r="R144" s="21">
        <v>894865.5</v>
      </c>
    </row>
    <row r="145" spans="1:18" ht="12.75">
      <c r="A145" s="22">
        <f t="shared" si="2"/>
        <v>132</v>
      </c>
      <c r="B145" s="22" t="s">
        <v>163</v>
      </c>
      <c r="C145" s="21">
        <v>16369.08</v>
      </c>
      <c r="D145" s="21">
        <v>1232.06</v>
      </c>
      <c r="E145" s="20">
        <v>92.47</v>
      </c>
      <c r="F145" s="21">
        <v>203.5</v>
      </c>
      <c r="G145" s="21">
        <v>650</v>
      </c>
      <c r="H145" s="20">
        <v>19.04</v>
      </c>
      <c r="I145" s="21">
        <v>50</v>
      </c>
      <c r="J145" s="20">
        <v>45.88</v>
      </c>
      <c r="K145" s="21">
        <v>250</v>
      </c>
      <c r="L145" s="20">
        <v>9.77</v>
      </c>
      <c r="M145" s="20">
        <v>8.59</v>
      </c>
      <c r="N145" s="20">
        <v>6</v>
      </c>
      <c r="O145" s="20">
        <v>68.73</v>
      </c>
      <c r="P145" s="21">
        <v>35.35</v>
      </c>
      <c r="Q145" s="20">
        <v>-5.82</v>
      </c>
      <c r="R145" s="21">
        <v>1232944.89</v>
      </c>
    </row>
    <row r="146" spans="1:18" ht="12.75">
      <c r="A146" s="22">
        <f t="shared" si="2"/>
        <v>133</v>
      </c>
      <c r="B146" s="22" t="s">
        <v>164</v>
      </c>
      <c r="C146" s="21">
        <v>16426.25</v>
      </c>
      <c r="D146" s="21">
        <v>1164.15</v>
      </c>
      <c r="E146" s="20">
        <v>92.91</v>
      </c>
      <c r="F146" s="21">
        <v>220.52</v>
      </c>
      <c r="G146" s="21">
        <v>650</v>
      </c>
      <c r="H146" s="20">
        <v>26.38</v>
      </c>
      <c r="I146" s="21">
        <v>50</v>
      </c>
      <c r="J146" s="20">
        <v>41.37</v>
      </c>
      <c r="K146" s="21">
        <v>250</v>
      </c>
      <c r="L146" s="20">
        <v>10.13</v>
      </c>
      <c r="M146" s="20">
        <v>8.15</v>
      </c>
      <c r="N146" s="20">
        <v>6</v>
      </c>
      <c r="O146" s="20">
        <v>68.54</v>
      </c>
      <c r="P146" s="21">
        <v>32.83</v>
      </c>
      <c r="Q146" s="20">
        <v>-5.78</v>
      </c>
      <c r="R146" s="21">
        <v>980409.3</v>
      </c>
    </row>
    <row r="147" spans="1:18" ht="12.75">
      <c r="A147" s="22">
        <f t="shared" si="2"/>
        <v>134</v>
      </c>
      <c r="B147" s="22" t="s">
        <v>165</v>
      </c>
      <c r="C147" s="21" t="s">
        <v>32</v>
      </c>
      <c r="D147" s="21" t="s">
        <v>32</v>
      </c>
      <c r="E147" s="20" t="s">
        <v>32</v>
      </c>
      <c r="F147" s="21" t="s">
        <v>32</v>
      </c>
      <c r="G147" s="21">
        <v>650</v>
      </c>
      <c r="H147" s="20" t="s">
        <v>32</v>
      </c>
      <c r="I147" s="21">
        <v>50</v>
      </c>
      <c r="J147" s="20" t="s">
        <v>32</v>
      </c>
      <c r="K147" s="21">
        <v>250</v>
      </c>
      <c r="L147" s="20" t="s">
        <v>32</v>
      </c>
      <c r="M147" s="20" t="s">
        <v>32</v>
      </c>
      <c r="N147" s="20">
        <v>6</v>
      </c>
      <c r="O147" s="20" t="s">
        <v>32</v>
      </c>
      <c r="P147" s="20" t="s">
        <v>32</v>
      </c>
      <c r="Q147" s="20" t="s">
        <v>32</v>
      </c>
      <c r="R147" s="20" t="s">
        <v>32</v>
      </c>
    </row>
    <row r="148" spans="1:18" ht="12.75">
      <c r="A148" s="22">
        <f t="shared" si="2"/>
        <v>135</v>
      </c>
      <c r="B148" s="22" t="s">
        <v>166</v>
      </c>
      <c r="C148" s="21" t="s">
        <v>32</v>
      </c>
      <c r="D148" s="21" t="s">
        <v>32</v>
      </c>
      <c r="E148" s="20" t="s">
        <v>32</v>
      </c>
      <c r="F148" s="21" t="s">
        <v>32</v>
      </c>
      <c r="G148" s="21">
        <v>650</v>
      </c>
      <c r="H148" s="20" t="s">
        <v>32</v>
      </c>
      <c r="I148" s="21">
        <v>50</v>
      </c>
      <c r="J148" s="20" t="s">
        <v>32</v>
      </c>
      <c r="K148" s="21">
        <v>250</v>
      </c>
      <c r="L148" s="20" t="s">
        <v>32</v>
      </c>
      <c r="M148" s="20" t="s">
        <v>32</v>
      </c>
      <c r="N148" s="20">
        <v>6</v>
      </c>
      <c r="O148" s="20" t="s">
        <v>32</v>
      </c>
      <c r="P148" s="20" t="s">
        <v>32</v>
      </c>
      <c r="Q148" s="20" t="s">
        <v>32</v>
      </c>
      <c r="R148" s="20" t="s">
        <v>32</v>
      </c>
    </row>
    <row r="149" spans="1:18" ht="12.75">
      <c r="A149" s="22">
        <f t="shared" si="2"/>
        <v>136</v>
      </c>
      <c r="B149" s="22" t="s">
        <v>167</v>
      </c>
      <c r="C149" s="21" t="s">
        <v>32</v>
      </c>
      <c r="D149" s="21" t="s">
        <v>32</v>
      </c>
      <c r="E149" s="20" t="s">
        <v>32</v>
      </c>
      <c r="F149" s="21" t="s">
        <v>32</v>
      </c>
      <c r="G149" s="21">
        <v>650</v>
      </c>
      <c r="H149" s="20" t="s">
        <v>32</v>
      </c>
      <c r="I149" s="21">
        <v>50</v>
      </c>
      <c r="J149" s="20" t="s">
        <v>32</v>
      </c>
      <c r="K149" s="21">
        <v>250</v>
      </c>
      <c r="L149" s="20" t="s">
        <v>32</v>
      </c>
      <c r="M149" s="20" t="s">
        <v>32</v>
      </c>
      <c r="N149" s="20">
        <v>6</v>
      </c>
      <c r="O149" s="20" t="s">
        <v>32</v>
      </c>
      <c r="P149" s="20" t="s">
        <v>32</v>
      </c>
      <c r="Q149" s="20" t="s">
        <v>32</v>
      </c>
      <c r="R149" s="20" t="s">
        <v>32</v>
      </c>
    </row>
    <row r="150" spans="1:18" ht="12.75">
      <c r="A150" s="22">
        <f t="shared" si="2"/>
        <v>137</v>
      </c>
      <c r="B150" s="22" t="s">
        <v>168</v>
      </c>
      <c r="C150" s="21" t="s">
        <v>32</v>
      </c>
      <c r="D150" s="21" t="s">
        <v>32</v>
      </c>
      <c r="E150" s="20" t="s">
        <v>32</v>
      </c>
      <c r="F150" s="21" t="s">
        <v>32</v>
      </c>
      <c r="G150" s="21">
        <v>650</v>
      </c>
      <c r="H150" s="20" t="s">
        <v>32</v>
      </c>
      <c r="I150" s="21">
        <v>50</v>
      </c>
      <c r="J150" s="20" t="s">
        <v>32</v>
      </c>
      <c r="K150" s="21">
        <v>250</v>
      </c>
      <c r="L150" s="20" t="s">
        <v>32</v>
      </c>
      <c r="M150" s="20" t="s">
        <v>32</v>
      </c>
      <c r="N150" s="20">
        <v>6</v>
      </c>
      <c r="O150" s="20" t="s">
        <v>32</v>
      </c>
      <c r="P150" s="20" t="s">
        <v>32</v>
      </c>
      <c r="Q150" s="20" t="s">
        <v>32</v>
      </c>
      <c r="R150" s="20" t="s">
        <v>32</v>
      </c>
    </row>
    <row r="151" spans="1:18" ht="12.75">
      <c r="A151" s="22">
        <f t="shared" si="2"/>
        <v>138</v>
      </c>
      <c r="B151" s="22" t="s">
        <v>169</v>
      </c>
      <c r="C151" s="21" t="s">
        <v>32</v>
      </c>
      <c r="D151" s="21" t="s">
        <v>32</v>
      </c>
      <c r="E151" s="20" t="s">
        <v>32</v>
      </c>
      <c r="F151" s="21" t="s">
        <v>32</v>
      </c>
      <c r="G151" s="21">
        <v>650</v>
      </c>
      <c r="H151" s="20" t="s">
        <v>32</v>
      </c>
      <c r="I151" s="21">
        <v>50</v>
      </c>
      <c r="J151" s="20" t="s">
        <v>32</v>
      </c>
      <c r="K151" s="21">
        <v>250</v>
      </c>
      <c r="L151" s="20" t="s">
        <v>32</v>
      </c>
      <c r="M151" s="20" t="s">
        <v>32</v>
      </c>
      <c r="N151" s="20">
        <v>6</v>
      </c>
      <c r="O151" s="20" t="s">
        <v>32</v>
      </c>
      <c r="P151" s="20" t="s">
        <v>32</v>
      </c>
      <c r="Q151" s="20" t="s">
        <v>32</v>
      </c>
      <c r="R151" s="20" t="s">
        <v>32</v>
      </c>
    </row>
    <row r="152" spans="1:18" ht="12.75">
      <c r="A152" s="22">
        <f t="shared" si="2"/>
        <v>139</v>
      </c>
      <c r="B152" s="22" t="s">
        <v>170</v>
      </c>
      <c r="C152" s="21" t="s">
        <v>32</v>
      </c>
      <c r="D152" s="21" t="s">
        <v>32</v>
      </c>
      <c r="E152" s="20" t="s">
        <v>32</v>
      </c>
      <c r="F152" s="21" t="s">
        <v>32</v>
      </c>
      <c r="G152" s="21">
        <v>650</v>
      </c>
      <c r="H152" s="20" t="s">
        <v>32</v>
      </c>
      <c r="I152" s="21">
        <v>50</v>
      </c>
      <c r="J152" s="20" t="s">
        <v>32</v>
      </c>
      <c r="K152" s="21">
        <v>250</v>
      </c>
      <c r="L152" s="20" t="s">
        <v>32</v>
      </c>
      <c r="M152" s="20" t="s">
        <v>32</v>
      </c>
      <c r="N152" s="20">
        <v>6</v>
      </c>
      <c r="O152" s="20" t="s">
        <v>32</v>
      </c>
      <c r="P152" s="20" t="s">
        <v>32</v>
      </c>
      <c r="Q152" s="20" t="s">
        <v>32</v>
      </c>
      <c r="R152" s="20" t="s">
        <v>32</v>
      </c>
    </row>
    <row r="153" spans="1:18" ht="12.75">
      <c r="A153" s="22">
        <f t="shared" si="2"/>
        <v>140</v>
      </c>
      <c r="B153" s="22" t="s">
        <v>171</v>
      </c>
      <c r="C153" s="21" t="s">
        <v>32</v>
      </c>
      <c r="D153" s="21" t="s">
        <v>32</v>
      </c>
      <c r="E153" s="20" t="s">
        <v>32</v>
      </c>
      <c r="F153" s="21" t="s">
        <v>32</v>
      </c>
      <c r="G153" s="21">
        <v>650</v>
      </c>
      <c r="H153" s="20" t="s">
        <v>32</v>
      </c>
      <c r="I153" s="21">
        <v>50</v>
      </c>
      <c r="J153" s="20" t="s">
        <v>32</v>
      </c>
      <c r="K153" s="21">
        <v>250</v>
      </c>
      <c r="L153" s="20" t="s">
        <v>32</v>
      </c>
      <c r="M153" s="20" t="s">
        <v>32</v>
      </c>
      <c r="N153" s="20">
        <v>6</v>
      </c>
      <c r="O153" s="20" t="s">
        <v>32</v>
      </c>
      <c r="P153" s="20" t="s">
        <v>32</v>
      </c>
      <c r="Q153" s="20" t="s">
        <v>32</v>
      </c>
      <c r="R153" s="20" t="s">
        <v>32</v>
      </c>
    </row>
    <row r="154" spans="1:18" ht="12.75">
      <c r="A154" s="22">
        <f t="shared" si="2"/>
        <v>141</v>
      </c>
      <c r="B154" s="22" t="s">
        <v>172</v>
      </c>
      <c r="C154" s="21" t="s">
        <v>32</v>
      </c>
      <c r="D154" s="21" t="s">
        <v>32</v>
      </c>
      <c r="E154" s="20" t="s">
        <v>32</v>
      </c>
      <c r="F154" s="21" t="s">
        <v>32</v>
      </c>
      <c r="G154" s="21">
        <v>650</v>
      </c>
      <c r="H154" s="20" t="s">
        <v>32</v>
      </c>
      <c r="I154" s="21">
        <v>50</v>
      </c>
      <c r="J154" s="20" t="s">
        <v>32</v>
      </c>
      <c r="K154" s="21">
        <v>250</v>
      </c>
      <c r="L154" s="20" t="s">
        <v>32</v>
      </c>
      <c r="M154" s="20" t="s">
        <v>32</v>
      </c>
      <c r="N154" s="20">
        <v>6</v>
      </c>
      <c r="O154" s="20" t="s">
        <v>32</v>
      </c>
      <c r="P154" s="20" t="s">
        <v>32</v>
      </c>
      <c r="Q154" s="20" t="s">
        <v>32</v>
      </c>
      <c r="R154" s="20" t="s">
        <v>32</v>
      </c>
    </row>
    <row r="155" spans="1:18" ht="12.75">
      <c r="A155" s="22">
        <f t="shared" si="2"/>
        <v>142</v>
      </c>
      <c r="B155" s="22" t="s">
        <v>173</v>
      </c>
      <c r="C155" s="21">
        <v>17654.83</v>
      </c>
      <c r="D155" s="21">
        <v>6794.45</v>
      </c>
      <c r="E155" s="20">
        <v>61.4</v>
      </c>
      <c r="F155" s="21">
        <v>237.77</v>
      </c>
      <c r="G155" s="21">
        <v>650</v>
      </c>
      <c r="H155" s="20">
        <v>19.37</v>
      </c>
      <c r="I155" s="21">
        <v>50</v>
      </c>
      <c r="J155" s="20">
        <v>32.14</v>
      </c>
      <c r="K155" s="21">
        <v>250</v>
      </c>
      <c r="L155" s="20">
        <v>10.84</v>
      </c>
      <c r="M155" s="20">
        <v>9.85</v>
      </c>
      <c r="N155" s="20">
        <v>6</v>
      </c>
      <c r="O155" s="20">
        <v>102.28</v>
      </c>
      <c r="P155" s="21">
        <v>27.95</v>
      </c>
      <c r="Q155" s="20">
        <v>-5.74</v>
      </c>
      <c r="R155" s="21">
        <v>926140.79</v>
      </c>
    </row>
    <row r="156" spans="1:18" ht="12.75">
      <c r="A156" s="22">
        <f t="shared" si="2"/>
        <v>143</v>
      </c>
      <c r="B156" s="22" t="s">
        <v>174</v>
      </c>
      <c r="C156" s="21">
        <v>17133.44</v>
      </c>
      <c r="D156" s="21">
        <v>1472.51</v>
      </c>
      <c r="E156" s="20">
        <v>91.4</v>
      </c>
      <c r="F156" s="21">
        <v>235.06</v>
      </c>
      <c r="G156" s="21">
        <v>650</v>
      </c>
      <c r="H156" s="20">
        <v>17.01</v>
      </c>
      <c r="I156" s="21">
        <v>50</v>
      </c>
      <c r="J156" s="20">
        <v>46.77</v>
      </c>
      <c r="K156" s="21">
        <v>250</v>
      </c>
      <c r="L156" s="20">
        <v>10.42</v>
      </c>
      <c r="M156" s="20">
        <v>8.25</v>
      </c>
      <c r="N156" s="20">
        <v>6</v>
      </c>
      <c r="O156" s="20">
        <v>67.65</v>
      </c>
      <c r="P156" s="21">
        <v>34.88</v>
      </c>
      <c r="Q156" s="20">
        <v>-4.21</v>
      </c>
      <c r="R156" s="21">
        <v>1259291.56</v>
      </c>
    </row>
    <row r="157" spans="1:18" ht="12.75">
      <c r="A157" s="22">
        <f t="shared" si="2"/>
        <v>144</v>
      </c>
      <c r="B157" s="22" t="s">
        <v>175</v>
      </c>
      <c r="C157" s="21">
        <v>17296.63</v>
      </c>
      <c r="D157" s="21">
        <v>1414.96</v>
      </c>
      <c r="E157" s="20">
        <v>91.82</v>
      </c>
      <c r="F157" s="21">
        <v>256.07</v>
      </c>
      <c r="G157" s="21">
        <v>650</v>
      </c>
      <c r="H157" s="20">
        <v>12.57</v>
      </c>
      <c r="I157" s="21">
        <v>50</v>
      </c>
      <c r="J157" s="20">
        <v>52.6</v>
      </c>
      <c r="K157" s="21">
        <v>250</v>
      </c>
      <c r="L157" s="20">
        <v>10.09</v>
      </c>
      <c r="M157" s="20">
        <v>8.09</v>
      </c>
      <c r="N157" s="20">
        <v>6</v>
      </c>
      <c r="O157" s="20">
        <v>67.7</v>
      </c>
      <c r="P157" s="21">
        <v>34.4</v>
      </c>
      <c r="Q157" s="20">
        <v>-4.37</v>
      </c>
      <c r="R157" s="21">
        <v>1262934.6</v>
      </c>
    </row>
    <row r="158" spans="1:18" ht="12.75">
      <c r="A158" s="22">
        <f t="shared" si="2"/>
        <v>145</v>
      </c>
      <c r="B158" s="22" t="s">
        <v>176</v>
      </c>
      <c r="C158" s="21">
        <v>17648.68</v>
      </c>
      <c r="D158" s="21">
        <v>1283.51</v>
      </c>
      <c r="E158" s="20">
        <v>92.73</v>
      </c>
      <c r="F158" s="21">
        <v>224.47</v>
      </c>
      <c r="G158" s="21">
        <v>650</v>
      </c>
      <c r="H158" s="20">
        <v>14.08</v>
      </c>
      <c r="I158" s="21">
        <v>50</v>
      </c>
      <c r="J158" s="20">
        <v>47.34</v>
      </c>
      <c r="K158" s="21">
        <v>250</v>
      </c>
      <c r="L158" s="20">
        <v>10.3</v>
      </c>
      <c r="M158" s="20">
        <v>8.26</v>
      </c>
      <c r="N158" s="20">
        <v>6</v>
      </c>
      <c r="O158" s="20">
        <v>66.88</v>
      </c>
      <c r="P158" s="21">
        <v>33.31</v>
      </c>
      <c r="Q158" s="20">
        <v>-4.89</v>
      </c>
      <c r="R158" s="21">
        <v>1179919.16</v>
      </c>
    </row>
    <row r="159" spans="1:18" ht="12.75">
      <c r="A159" s="22">
        <f t="shared" si="2"/>
        <v>146</v>
      </c>
      <c r="B159" s="22" t="s">
        <v>177</v>
      </c>
      <c r="C159" s="21">
        <v>16521.39</v>
      </c>
      <c r="D159" s="21">
        <v>1264.94</v>
      </c>
      <c r="E159" s="20">
        <v>92.34</v>
      </c>
      <c r="F159" s="21">
        <v>245.02</v>
      </c>
      <c r="G159" s="21">
        <v>650</v>
      </c>
      <c r="H159" s="20">
        <v>14.77</v>
      </c>
      <c r="I159" s="21">
        <v>50</v>
      </c>
      <c r="J159" s="20">
        <v>52.5</v>
      </c>
      <c r="K159" s="21">
        <v>250</v>
      </c>
      <c r="L159" s="20">
        <v>9.94</v>
      </c>
      <c r="M159" s="20">
        <v>8.4</v>
      </c>
      <c r="N159" s="20">
        <v>6</v>
      </c>
      <c r="O159" s="20">
        <v>66.73</v>
      </c>
      <c r="P159" s="21">
        <v>33.37</v>
      </c>
      <c r="Q159" s="20">
        <v>-4.86</v>
      </c>
      <c r="R159" s="21">
        <v>1241950.06</v>
      </c>
    </row>
    <row r="160" spans="1:18" ht="12.75">
      <c r="A160" s="22">
        <f t="shared" si="2"/>
        <v>147</v>
      </c>
      <c r="B160" s="22" t="s">
        <v>178</v>
      </c>
      <c r="C160" s="21">
        <v>17606.6</v>
      </c>
      <c r="D160" s="21">
        <v>1376.62</v>
      </c>
      <c r="E160" s="20">
        <v>92.19</v>
      </c>
      <c r="F160" s="21">
        <v>255.3</v>
      </c>
      <c r="G160" s="21">
        <v>650</v>
      </c>
      <c r="H160" s="20">
        <v>15.4</v>
      </c>
      <c r="I160" s="21">
        <v>50</v>
      </c>
      <c r="J160" s="20">
        <v>51.53</v>
      </c>
      <c r="K160" s="21">
        <v>250</v>
      </c>
      <c r="L160" s="20">
        <v>9.85</v>
      </c>
      <c r="M160" s="20">
        <v>8.21</v>
      </c>
      <c r="N160" s="20">
        <v>6</v>
      </c>
      <c r="O160" s="20">
        <v>67.17</v>
      </c>
      <c r="P160" s="21">
        <v>34.04</v>
      </c>
      <c r="Q160" s="20">
        <v>-4.75</v>
      </c>
      <c r="R160" s="21">
        <v>1233552.54</v>
      </c>
    </row>
    <row r="161" spans="1:18" ht="12.75">
      <c r="A161" s="22">
        <f t="shared" si="2"/>
        <v>148</v>
      </c>
      <c r="B161" s="22" t="s">
        <v>179</v>
      </c>
      <c r="C161" s="21">
        <v>16580.97</v>
      </c>
      <c r="D161" s="21">
        <v>1287.9</v>
      </c>
      <c r="E161" s="20">
        <v>92.23</v>
      </c>
      <c r="F161" s="21">
        <v>215.94</v>
      </c>
      <c r="G161" s="21">
        <v>650</v>
      </c>
      <c r="H161" s="20">
        <v>18.99</v>
      </c>
      <c r="I161" s="21">
        <v>50</v>
      </c>
      <c r="J161" s="20">
        <v>56.95</v>
      </c>
      <c r="K161" s="21">
        <v>250</v>
      </c>
      <c r="L161" s="20">
        <v>10.01</v>
      </c>
      <c r="M161" s="20">
        <v>7.99</v>
      </c>
      <c r="N161" s="20">
        <v>6</v>
      </c>
      <c r="O161" s="20">
        <v>67.42</v>
      </c>
      <c r="P161" s="21">
        <v>34.61</v>
      </c>
      <c r="Q161" s="20">
        <v>-4.57</v>
      </c>
      <c r="R161" s="21">
        <v>1222634.17</v>
      </c>
    </row>
    <row r="162" spans="1:18" ht="12.75">
      <c r="A162" s="22">
        <f t="shared" si="2"/>
        <v>149</v>
      </c>
      <c r="B162" s="22" t="s">
        <v>180</v>
      </c>
      <c r="C162" s="21">
        <v>17317.49</v>
      </c>
      <c r="D162" s="21">
        <v>1429.98</v>
      </c>
      <c r="E162" s="20">
        <v>91.74</v>
      </c>
      <c r="F162" s="21">
        <v>203.03</v>
      </c>
      <c r="G162" s="21">
        <v>650</v>
      </c>
      <c r="H162" s="20">
        <v>21.24</v>
      </c>
      <c r="I162" s="21">
        <v>50</v>
      </c>
      <c r="J162" s="20">
        <v>51.61</v>
      </c>
      <c r="K162" s="21">
        <v>250</v>
      </c>
      <c r="L162" s="20">
        <v>10.06</v>
      </c>
      <c r="M162" s="20">
        <v>7.98</v>
      </c>
      <c r="N162" s="20">
        <v>6</v>
      </c>
      <c r="O162" s="20">
        <v>67.2</v>
      </c>
      <c r="P162" s="21">
        <v>33.3</v>
      </c>
      <c r="Q162" s="20">
        <v>-4.52</v>
      </c>
      <c r="R162" s="21">
        <v>1213823.96</v>
      </c>
    </row>
    <row r="163" spans="1:18" ht="12.75">
      <c r="A163" s="22">
        <f t="shared" si="2"/>
        <v>150</v>
      </c>
      <c r="B163" s="22" t="s">
        <v>181</v>
      </c>
      <c r="C163" s="21">
        <v>17501.21</v>
      </c>
      <c r="D163" s="21">
        <v>1499.13</v>
      </c>
      <c r="E163" s="20">
        <v>91.43</v>
      </c>
      <c r="F163" s="21">
        <v>199.38</v>
      </c>
      <c r="G163" s="21">
        <v>650</v>
      </c>
      <c r="H163" s="20">
        <v>20.73</v>
      </c>
      <c r="I163" s="21">
        <v>50</v>
      </c>
      <c r="J163" s="20">
        <v>54.42</v>
      </c>
      <c r="K163" s="21">
        <v>250</v>
      </c>
      <c r="L163" s="20">
        <v>10.32</v>
      </c>
      <c r="M163" s="20">
        <v>7.54</v>
      </c>
      <c r="N163" s="20">
        <v>6</v>
      </c>
      <c r="O163" s="20">
        <v>67.43</v>
      </c>
      <c r="P163" s="21">
        <v>33.39</v>
      </c>
      <c r="Q163" s="20">
        <v>-4.64</v>
      </c>
      <c r="R163" s="21">
        <v>1185202.13</v>
      </c>
    </row>
    <row r="164" spans="1:18" ht="12.75">
      <c r="A164" s="22">
        <f t="shared" si="2"/>
        <v>151</v>
      </c>
      <c r="B164" s="22" t="s">
        <v>182</v>
      </c>
      <c r="C164" s="21">
        <v>17565.3</v>
      </c>
      <c r="D164" s="21">
        <v>1591.97</v>
      </c>
      <c r="E164" s="20">
        <v>90.94</v>
      </c>
      <c r="F164" s="21">
        <v>209.56</v>
      </c>
      <c r="G164" s="21">
        <v>650</v>
      </c>
      <c r="H164" s="20">
        <v>21.4</v>
      </c>
      <c r="I164" s="21">
        <v>50</v>
      </c>
      <c r="J164" s="20">
        <v>55.41</v>
      </c>
      <c r="K164" s="21">
        <v>250</v>
      </c>
      <c r="L164" s="20">
        <v>10.05</v>
      </c>
      <c r="M164" s="20">
        <v>7.98</v>
      </c>
      <c r="N164" s="20">
        <v>6</v>
      </c>
      <c r="O164" s="20">
        <v>67</v>
      </c>
      <c r="P164" s="21">
        <v>32.86</v>
      </c>
      <c r="Q164" s="20">
        <v>-4.6</v>
      </c>
      <c r="R164" s="21">
        <v>1247281.25</v>
      </c>
    </row>
    <row r="165" spans="1:18" ht="12.75">
      <c r="A165" s="22">
        <f t="shared" si="2"/>
        <v>152</v>
      </c>
      <c r="B165" s="22" t="s">
        <v>183</v>
      </c>
      <c r="C165" s="21">
        <v>17678.2</v>
      </c>
      <c r="D165" s="21">
        <v>1596.94</v>
      </c>
      <c r="E165" s="20">
        <v>90.97</v>
      </c>
      <c r="F165" s="21">
        <v>197.33</v>
      </c>
      <c r="G165" s="21">
        <v>650</v>
      </c>
      <c r="H165" s="20">
        <v>20.71</v>
      </c>
      <c r="I165" s="21">
        <v>50</v>
      </c>
      <c r="J165" s="20">
        <v>58.28</v>
      </c>
      <c r="K165" s="21">
        <v>250</v>
      </c>
      <c r="L165" s="20">
        <v>10.12</v>
      </c>
      <c r="M165" s="20">
        <v>7.91</v>
      </c>
      <c r="N165" s="20">
        <v>6</v>
      </c>
      <c r="O165" s="20">
        <v>67.55</v>
      </c>
      <c r="P165" s="21">
        <v>34.5</v>
      </c>
      <c r="Q165" s="20">
        <v>-5.36</v>
      </c>
      <c r="R165" s="21">
        <v>1207531.17</v>
      </c>
    </row>
    <row r="166" spans="1:18" ht="12.75">
      <c r="A166" s="22">
        <f t="shared" si="2"/>
        <v>153</v>
      </c>
      <c r="B166" s="22" t="s">
        <v>184</v>
      </c>
      <c r="C166" s="21">
        <v>17775.59</v>
      </c>
      <c r="D166" s="21">
        <v>1572.52</v>
      </c>
      <c r="E166" s="20">
        <v>91.15</v>
      </c>
      <c r="F166" s="21">
        <v>194.08</v>
      </c>
      <c r="G166" s="21">
        <v>650</v>
      </c>
      <c r="H166" s="20">
        <v>21.28</v>
      </c>
      <c r="I166" s="21">
        <v>50</v>
      </c>
      <c r="J166" s="20">
        <v>72.59</v>
      </c>
      <c r="K166" s="21">
        <v>250</v>
      </c>
      <c r="L166" s="20">
        <v>9.28</v>
      </c>
      <c r="M166" s="20">
        <v>8.2</v>
      </c>
      <c r="N166" s="20">
        <v>6</v>
      </c>
      <c r="O166" s="20">
        <v>66.73</v>
      </c>
      <c r="P166" s="21">
        <v>32.4</v>
      </c>
      <c r="Q166" s="20">
        <v>-5.02</v>
      </c>
      <c r="R166" s="21">
        <v>1130703.41</v>
      </c>
    </row>
    <row r="167" spans="1:18" ht="12.75">
      <c r="A167" s="22">
        <f t="shared" si="2"/>
        <v>154</v>
      </c>
      <c r="B167" s="22" t="s">
        <v>185</v>
      </c>
      <c r="C167" s="21">
        <v>17093.55</v>
      </c>
      <c r="D167" s="21">
        <v>1532.13</v>
      </c>
      <c r="E167" s="20">
        <v>91.04</v>
      </c>
      <c r="F167" s="21">
        <v>191.49</v>
      </c>
      <c r="G167" s="21">
        <v>650</v>
      </c>
      <c r="H167" s="20">
        <v>22.19</v>
      </c>
      <c r="I167" s="21">
        <v>50</v>
      </c>
      <c r="J167" s="20">
        <v>60.22</v>
      </c>
      <c r="K167" s="21">
        <v>250</v>
      </c>
      <c r="L167" s="20">
        <v>9.8</v>
      </c>
      <c r="M167" s="20">
        <v>8.07</v>
      </c>
      <c r="N167" s="20">
        <v>6</v>
      </c>
      <c r="O167" s="20">
        <v>66.72</v>
      </c>
      <c r="P167" s="21">
        <v>32.15</v>
      </c>
      <c r="Q167" s="20">
        <v>-4.66</v>
      </c>
      <c r="R167" s="21">
        <v>1158978.56</v>
      </c>
    </row>
    <row r="168" spans="1:18" ht="12.75">
      <c r="A168" s="22">
        <f t="shared" si="2"/>
        <v>155</v>
      </c>
      <c r="B168" s="22" t="s">
        <v>186</v>
      </c>
      <c r="C168" s="21">
        <v>17202.14</v>
      </c>
      <c r="D168" s="21">
        <v>1490.27</v>
      </c>
      <c r="E168" s="20">
        <v>91.34</v>
      </c>
      <c r="F168" s="21">
        <v>206.64</v>
      </c>
      <c r="G168" s="21">
        <v>650</v>
      </c>
      <c r="H168" s="20">
        <v>21.76</v>
      </c>
      <c r="I168" s="21">
        <v>50</v>
      </c>
      <c r="J168" s="20">
        <v>46.42</v>
      </c>
      <c r="K168" s="21">
        <v>250</v>
      </c>
      <c r="L168" s="20">
        <v>10.05</v>
      </c>
      <c r="M168" s="20">
        <v>7.97</v>
      </c>
      <c r="N168" s="20">
        <v>6</v>
      </c>
      <c r="O168" s="20">
        <v>66.69</v>
      </c>
      <c r="P168" s="21">
        <v>32.55</v>
      </c>
      <c r="Q168" s="20">
        <v>-5.05</v>
      </c>
      <c r="R168" s="21">
        <v>1119199.22</v>
      </c>
    </row>
    <row r="169" spans="1:18" ht="12.75">
      <c r="A169" s="22">
        <f t="shared" si="2"/>
        <v>156</v>
      </c>
      <c r="B169" s="22" t="s">
        <v>187</v>
      </c>
      <c r="C169" s="21">
        <v>17562.91</v>
      </c>
      <c r="D169" s="21">
        <v>1621.89</v>
      </c>
      <c r="E169" s="20">
        <v>90.77</v>
      </c>
      <c r="F169" s="21">
        <v>190.44</v>
      </c>
      <c r="G169" s="21">
        <v>650</v>
      </c>
      <c r="H169" s="20">
        <v>20.03</v>
      </c>
      <c r="I169" s="21">
        <v>50</v>
      </c>
      <c r="J169" s="20">
        <v>48.17</v>
      </c>
      <c r="K169" s="21">
        <v>250</v>
      </c>
      <c r="L169" s="20">
        <v>10.06</v>
      </c>
      <c r="M169" s="20">
        <v>8.21</v>
      </c>
      <c r="N169" s="20">
        <v>6</v>
      </c>
      <c r="O169" s="20">
        <v>66.74</v>
      </c>
      <c r="P169" s="21">
        <v>33.17</v>
      </c>
      <c r="Q169" s="20">
        <v>-5.31</v>
      </c>
      <c r="R169" s="21">
        <v>1169097.57</v>
      </c>
    </row>
    <row r="170" spans="1:18" ht="12.75">
      <c r="A170" s="22">
        <f t="shared" si="2"/>
        <v>157</v>
      </c>
      <c r="B170" s="22" t="s">
        <v>188</v>
      </c>
      <c r="C170" s="21">
        <v>18205.69</v>
      </c>
      <c r="D170" s="21">
        <v>1693.49</v>
      </c>
      <c r="E170" s="20">
        <v>90.7</v>
      </c>
      <c r="F170" s="21">
        <v>196.54</v>
      </c>
      <c r="G170" s="21">
        <v>650</v>
      </c>
      <c r="H170" s="20">
        <v>21.19</v>
      </c>
      <c r="I170" s="21">
        <v>50</v>
      </c>
      <c r="J170" s="20">
        <v>54.92</v>
      </c>
      <c r="K170" s="21">
        <v>250</v>
      </c>
      <c r="L170" s="20">
        <v>9.45</v>
      </c>
      <c r="M170" s="20">
        <v>8.29</v>
      </c>
      <c r="N170" s="20">
        <v>6</v>
      </c>
      <c r="O170" s="20">
        <v>67.31</v>
      </c>
      <c r="P170" s="21">
        <v>33.14</v>
      </c>
      <c r="Q170" s="20">
        <v>-5.07</v>
      </c>
      <c r="R170" s="21">
        <v>1196657.16</v>
      </c>
    </row>
    <row r="171" spans="1:18" ht="12.75">
      <c r="A171" s="22">
        <f t="shared" si="2"/>
        <v>158</v>
      </c>
      <c r="B171" s="22" t="s">
        <v>189</v>
      </c>
      <c r="C171" s="21">
        <v>17618.62</v>
      </c>
      <c r="D171" s="21">
        <v>1612.84</v>
      </c>
      <c r="E171" s="20">
        <v>90.85</v>
      </c>
      <c r="F171" s="21">
        <v>200.86</v>
      </c>
      <c r="G171" s="21">
        <v>650</v>
      </c>
      <c r="H171" s="20">
        <v>22.44</v>
      </c>
      <c r="I171" s="21">
        <v>50</v>
      </c>
      <c r="J171" s="20">
        <v>52.5</v>
      </c>
      <c r="K171" s="21">
        <v>250</v>
      </c>
      <c r="L171" s="20">
        <v>9.46</v>
      </c>
      <c r="M171" s="20">
        <v>8.32</v>
      </c>
      <c r="N171" s="20">
        <v>6</v>
      </c>
      <c r="O171" s="20">
        <v>66.75</v>
      </c>
      <c r="P171" s="21">
        <v>33.31</v>
      </c>
      <c r="Q171" s="20">
        <v>-5.21</v>
      </c>
      <c r="R171" s="21">
        <v>1231172.28</v>
      </c>
    </row>
    <row r="172" spans="1:18" ht="12.75">
      <c r="A172" s="22">
        <f t="shared" si="2"/>
        <v>159</v>
      </c>
      <c r="B172" s="22" t="s">
        <v>190</v>
      </c>
      <c r="C172" s="21">
        <v>18149.9</v>
      </c>
      <c r="D172" s="21">
        <v>1683.37</v>
      </c>
      <c r="E172" s="20">
        <v>90.73</v>
      </c>
      <c r="F172" s="21">
        <v>202.95</v>
      </c>
      <c r="G172" s="21">
        <v>650</v>
      </c>
      <c r="H172" s="20">
        <v>20.27</v>
      </c>
      <c r="I172" s="21">
        <v>50</v>
      </c>
      <c r="J172" s="20">
        <v>47.58</v>
      </c>
      <c r="K172" s="21">
        <v>250</v>
      </c>
      <c r="L172" s="20">
        <v>9.93</v>
      </c>
      <c r="M172" s="20">
        <v>8.17</v>
      </c>
      <c r="N172" s="20">
        <v>6</v>
      </c>
      <c r="O172" s="20">
        <v>66.87</v>
      </c>
      <c r="P172" s="21">
        <v>33.33</v>
      </c>
      <c r="Q172" s="20">
        <v>-5.17</v>
      </c>
      <c r="R172" s="21">
        <v>1231209.23</v>
      </c>
    </row>
    <row r="173" spans="1:18" ht="12.75">
      <c r="A173" s="22">
        <f t="shared" si="2"/>
        <v>160</v>
      </c>
      <c r="B173" s="22" t="s">
        <v>191</v>
      </c>
      <c r="C173" s="21">
        <v>18598.99</v>
      </c>
      <c r="D173" s="21">
        <v>1688.05</v>
      </c>
      <c r="E173" s="20">
        <v>90.92</v>
      </c>
      <c r="F173" s="21">
        <v>210.71</v>
      </c>
      <c r="G173" s="21">
        <v>650</v>
      </c>
      <c r="H173" s="20">
        <v>21.82</v>
      </c>
      <c r="I173" s="21">
        <v>50</v>
      </c>
      <c r="J173" s="20">
        <v>62.51</v>
      </c>
      <c r="K173" s="21">
        <v>250</v>
      </c>
      <c r="L173" s="20">
        <v>9.52</v>
      </c>
      <c r="M173" s="20">
        <v>8.74</v>
      </c>
      <c r="N173" s="20">
        <v>6</v>
      </c>
      <c r="O173" s="20">
        <v>66.02</v>
      </c>
      <c r="P173" s="21">
        <v>31.89</v>
      </c>
      <c r="Q173" s="20">
        <v>-4.89</v>
      </c>
      <c r="R173" s="21">
        <v>1229911.19</v>
      </c>
    </row>
    <row r="174" spans="1:18" ht="12.75">
      <c r="A174" s="22">
        <f t="shared" si="2"/>
        <v>161</v>
      </c>
      <c r="B174" s="22" t="s">
        <v>192</v>
      </c>
      <c r="C174" s="21">
        <v>17293.88</v>
      </c>
      <c r="D174" s="21">
        <v>1569.59</v>
      </c>
      <c r="E174" s="20">
        <v>90.92</v>
      </c>
      <c r="F174" s="21">
        <v>173.86</v>
      </c>
      <c r="G174" s="21">
        <v>650</v>
      </c>
      <c r="H174" s="20">
        <v>23.45</v>
      </c>
      <c r="I174" s="21">
        <v>50</v>
      </c>
      <c r="J174" s="20">
        <v>76.52</v>
      </c>
      <c r="K174" s="21">
        <v>250</v>
      </c>
      <c r="L174" s="20">
        <v>9.03</v>
      </c>
      <c r="M174" s="20">
        <v>8.52</v>
      </c>
      <c r="N174" s="20">
        <v>6</v>
      </c>
      <c r="O174" s="20">
        <v>66.18</v>
      </c>
      <c r="P174" s="21">
        <v>31.63</v>
      </c>
      <c r="Q174" s="20">
        <v>-5.17</v>
      </c>
      <c r="R174" s="21">
        <v>1104051.55</v>
      </c>
    </row>
    <row r="175" spans="1:18" ht="12.75">
      <c r="A175" s="22">
        <f t="shared" si="2"/>
        <v>162</v>
      </c>
      <c r="B175" s="22" t="s">
        <v>193</v>
      </c>
      <c r="C175" s="21">
        <v>19741.85</v>
      </c>
      <c r="D175" s="21">
        <v>1840.28</v>
      </c>
      <c r="E175" s="20">
        <v>90.68</v>
      </c>
      <c r="F175" s="21">
        <v>165.21</v>
      </c>
      <c r="G175" s="21">
        <v>650</v>
      </c>
      <c r="H175" s="20">
        <v>24.2</v>
      </c>
      <c r="I175" s="21">
        <v>50</v>
      </c>
      <c r="J175" s="20">
        <v>84.3</v>
      </c>
      <c r="K175" s="21">
        <v>250</v>
      </c>
      <c r="L175" s="20">
        <v>8.69</v>
      </c>
      <c r="M175" s="20">
        <v>8.85</v>
      </c>
      <c r="N175" s="20">
        <v>6</v>
      </c>
      <c r="O175" s="20">
        <v>66.05</v>
      </c>
      <c r="P175" s="21">
        <v>31.56</v>
      </c>
      <c r="Q175" s="20">
        <v>-5.32</v>
      </c>
      <c r="R175" s="21">
        <v>1117991.06</v>
      </c>
    </row>
    <row r="176" spans="1:18" ht="12.75">
      <c r="A176" s="22">
        <f t="shared" si="2"/>
        <v>163</v>
      </c>
      <c r="B176" s="22" t="s">
        <v>194</v>
      </c>
      <c r="C176" s="21">
        <v>19619.94</v>
      </c>
      <c r="D176" s="21">
        <v>1834.14</v>
      </c>
      <c r="E176" s="20">
        <v>90.65</v>
      </c>
      <c r="F176" s="21">
        <v>196.96</v>
      </c>
      <c r="G176" s="21">
        <v>650</v>
      </c>
      <c r="H176" s="20">
        <v>22.64</v>
      </c>
      <c r="I176" s="21">
        <v>50</v>
      </c>
      <c r="J176" s="20">
        <v>45.95</v>
      </c>
      <c r="K176" s="21">
        <v>250</v>
      </c>
      <c r="L176" s="20">
        <v>9.94</v>
      </c>
      <c r="M176" s="20">
        <v>7.54</v>
      </c>
      <c r="N176" s="20">
        <v>6</v>
      </c>
      <c r="O176" s="20">
        <v>67.6</v>
      </c>
      <c r="P176" s="21">
        <v>33.77</v>
      </c>
      <c r="Q176" s="20">
        <v>-4.9</v>
      </c>
      <c r="R176" s="21">
        <v>1218978.61</v>
      </c>
    </row>
    <row r="177" spans="1:18" ht="12.75">
      <c r="A177" s="22">
        <f t="shared" si="2"/>
        <v>164</v>
      </c>
      <c r="B177" s="22" t="s">
        <v>195</v>
      </c>
      <c r="C177" s="21">
        <v>19847.27</v>
      </c>
      <c r="D177" s="21">
        <v>1916.53</v>
      </c>
      <c r="E177" s="20">
        <v>90.35</v>
      </c>
      <c r="F177" s="21">
        <v>219.83</v>
      </c>
      <c r="G177" s="21">
        <v>650</v>
      </c>
      <c r="H177" s="20">
        <v>23.4</v>
      </c>
      <c r="I177" s="21">
        <v>50</v>
      </c>
      <c r="J177" s="20">
        <v>43.42</v>
      </c>
      <c r="K177" s="21">
        <v>250</v>
      </c>
      <c r="L177" s="20">
        <v>9.8</v>
      </c>
      <c r="M177" s="20">
        <v>8.25</v>
      </c>
      <c r="N177" s="20">
        <v>6</v>
      </c>
      <c r="O177" s="20">
        <v>67.32</v>
      </c>
      <c r="P177" s="21">
        <v>33.89</v>
      </c>
      <c r="Q177" s="20">
        <v>-5.01</v>
      </c>
      <c r="R177" s="21">
        <v>1300575.1</v>
      </c>
    </row>
    <row r="178" spans="1:18" ht="12.75">
      <c r="A178" s="22">
        <f t="shared" si="2"/>
        <v>165</v>
      </c>
      <c r="B178" s="22" t="s">
        <v>196</v>
      </c>
      <c r="C178" s="21">
        <v>17855.17</v>
      </c>
      <c r="D178" s="21">
        <v>1817.21</v>
      </c>
      <c r="E178" s="20">
        <v>89.88</v>
      </c>
      <c r="F178" s="21">
        <v>206.82</v>
      </c>
      <c r="G178" s="21">
        <v>650</v>
      </c>
      <c r="H178" s="20">
        <v>23.84</v>
      </c>
      <c r="I178" s="21">
        <v>50</v>
      </c>
      <c r="J178" s="20">
        <v>59.34</v>
      </c>
      <c r="K178" s="21">
        <v>250</v>
      </c>
      <c r="L178" s="20">
        <v>9.21</v>
      </c>
      <c r="M178" s="20">
        <v>8.32</v>
      </c>
      <c r="N178" s="20">
        <v>6</v>
      </c>
      <c r="O178" s="20">
        <v>66.78</v>
      </c>
      <c r="P178" s="21">
        <v>32.56</v>
      </c>
      <c r="Q178" s="20">
        <v>-4.93</v>
      </c>
      <c r="R178" s="21">
        <v>1296600</v>
      </c>
    </row>
    <row r="179" spans="1:18" ht="12.75">
      <c r="A179" s="22">
        <f t="shared" si="2"/>
        <v>166</v>
      </c>
      <c r="B179" s="22" t="s">
        <v>197</v>
      </c>
      <c r="C179" s="21">
        <v>17226.2</v>
      </c>
      <c r="D179" s="21">
        <v>1802.84</v>
      </c>
      <c r="E179" s="20">
        <v>89.59</v>
      </c>
      <c r="F179" s="21">
        <v>180.09</v>
      </c>
      <c r="G179" s="21">
        <v>650</v>
      </c>
      <c r="H179" s="20">
        <v>23.79</v>
      </c>
      <c r="I179" s="21">
        <v>50</v>
      </c>
      <c r="J179" s="20">
        <v>96.79</v>
      </c>
      <c r="K179" s="21">
        <v>250</v>
      </c>
      <c r="L179" s="20">
        <v>8.82</v>
      </c>
      <c r="M179" s="20">
        <v>8.6</v>
      </c>
      <c r="N179" s="20">
        <v>6</v>
      </c>
      <c r="O179" s="20">
        <v>66.49</v>
      </c>
      <c r="P179" s="21">
        <v>31.92</v>
      </c>
      <c r="Q179" s="20">
        <v>-5.21</v>
      </c>
      <c r="R179" s="21">
        <v>1200858.75</v>
      </c>
    </row>
    <row r="180" spans="1:18" ht="12.75">
      <c r="A180" s="22">
        <f t="shared" si="2"/>
        <v>167</v>
      </c>
      <c r="B180" s="22" t="s">
        <v>198</v>
      </c>
      <c r="C180" s="21">
        <v>18406.72</v>
      </c>
      <c r="D180" s="21">
        <v>1744.69</v>
      </c>
      <c r="E180" s="20">
        <v>90.52</v>
      </c>
      <c r="F180" s="21">
        <v>173.24</v>
      </c>
      <c r="G180" s="21">
        <v>650</v>
      </c>
      <c r="H180" s="20">
        <v>24.34</v>
      </c>
      <c r="I180" s="21">
        <v>50</v>
      </c>
      <c r="J180" s="20">
        <v>52.78</v>
      </c>
      <c r="K180" s="21">
        <v>250</v>
      </c>
      <c r="L180" s="20">
        <v>9.98</v>
      </c>
      <c r="M180" s="20">
        <v>8.2</v>
      </c>
      <c r="N180" s="20">
        <v>6</v>
      </c>
      <c r="O180" s="20">
        <v>67.25</v>
      </c>
      <c r="P180" s="21">
        <v>32.63</v>
      </c>
      <c r="Q180" s="20">
        <v>-4.95</v>
      </c>
      <c r="R180" s="21">
        <v>1120446.53</v>
      </c>
    </row>
    <row r="181" spans="1:18" ht="12.75">
      <c r="A181" s="22">
        <f t="shared" si="2"/>
        <v>168</v>
      </c>
      <c r="B181" s="22" t="s">
        <v>199</v>
      </c>
      <c r="C181" s="21">
        <v>18898.49</v>
      </c>
      <c r="D181" s="21">
        <v>2109.35</v>
      </c>
      <c r="E181" s="20">
        <v>88.83</v>
      </c>
      <c r="F181" s="21">
        <v>176.69</v>
      </c>
      <c r="G181" s="21">
        <v>650</v>
      </c>
      <c r="H181" s="20">
        <v>25.47</v>
      </c>
      <c r="I181" s="21">
        <v>50</v>
      </c>
      <c r="J181" s="20">
        <v>52.74</v>
      </c>
      <c r="K181" s="21">
        <v>250</v>
      </c>
      <c r="L181" s="20">
        <v>9.49</v>
      </c>
      <c r="M181" s="20">
        <v>7.93</v>
      </c>
      <c r="N181" s="20">
        <v>6</v>
      </c>
      <c r="O181" s="20">
        <v>67.66</v>
      </c>
      <c r="P181" s="21">
        <v>32.98</v>
      </c>
      <c r="Q181" s="20">
        <v>-4.39</v>
      </c>
      <c r="R181" s="21">
        <v>1183780.08</v>
      </c>
    </row>
    <row r="182" spans="1:18" ht="12.75">
      <c r="A182" s="22">
        <f t="shared" si="2"/>
        <v>169</v>
      </c>
      <c r="B182" s="22" t="s">
        <v>200</v>
      </c>
      <c r="C182" s="21">
        <v>18540.8</v>
      </c>
      <c r="D182" s="21">
        <v>1674.13</v>
      </c>
      <c r="E182" s="20">
        <v>90.98</v>
      </c>
      <c r="F182" s="21">
        <v>191.91</v>
      </c>
      <c r="G182" s="21">
        <v>650</v>
      </c>
      <c r="H182" s="20">
        <v>25.46</v>
      </c>
      <c r="I182" s="21">
        <v>50</v>
      </c>
      <c r="J182" s="20">
        <v>40.27</v>
      </c>
      <c r="K182" s="21">
        <v>250</v>
      </c>
      <c r="L182" s="20">
        <v>10.11</v>
      </c>
      <c r="M182" s="20">
        <v>7.84</v>
      </c>
      <c r="N182" s="20">
        <v>6</v>
      </c>
      <c r="O182" s="20">
        <v>67.93</v>
      </c>
      <c r="P182" s="21">
        <v>33.07</v>
      </c>
      <c r="Q182" s="20">
        <v>-4.34</v>
      </c>
      <c r="R182" s="21">
        <v>1131759.57</v>
      </c>
    </row>
    <row r="183" spans="1:18" ht="12.75">
      <c r="A183" s="22">
        <f t="shared" si="2"/>
        <v>170</v>
      </c>
      <c r="B183" s="22" t="s">
        <v>201</v>
      </c>
      <c r="C183" s="21">
        <v>19298.28</v>
      </c>
      <c r="D183" s="21">
        <v>2456.67</v>
      </c>
      <c r="E183" s="20">
        <v>87.27</v>
      </c>
      <c r="F183" s="21">
        <v>203.26</v>
      </c>
      <c r="G183" s="21">
        <v>650</v>
      </c>
      <c r="H183" s="20">
        <v>26.83</v>
      </c>
      <c r="I183" s="21">
        <v>50</v>
      </c>
      <c r="J183" s="20">
        <v>48.83</v>
      </c>
      <c r="K183" s="21">
        <v>250</v>
      </c>
      <c r="L183" s="20">
        <v>9.61</v>
      </c>
      <c r="M183" s="20">
        <v>7.84</v>
      </c>
      <c r="N183" s="20">
        <v>6</v>
      </c>
      <c r="O183" s="20">
        <v>67.89</v>
      </c>
      <c r="P183" s="21">
        <v>33.03</v>
      </c>
      <c r="Q183" s="20">
        <v>-4.05</v>
      </c>
      <c r="R183" s="21">
        <v>1249114.58</v>
      </c>
    </row>
    <row r="184" spans="1:18" ht="12.75">
      <c r="A184" s="22">
        <f t="shared" si="2"/>
        <v>171</v>
      </c>
      <c r="B184" s="22" t="s">
        <v>202</v>
      </c>
      <c r="C184" s="21">
        <v>21344.21</v>
      </c>
      <c r="D184" s="21">
        <v>2802.02</v>
      </c>
      <c r="E184" s="20">
        <v>86.89</v>
      </c>
      <c r="F184" s="21">
        <v>189.31</v>
      </c>
      <c r="G184" s="21">
        <v>650</v>
      </c>
      <c r="H184" s="20">
        <v>25.09</v>
      </c>
      <c r="I184" s="21">
        <v>50</v>
      </c>
      <c r="J184" s="20">
        <v>40.37</v>
      </c>
      <c r="K184" s="21">
        <v>250</v>
      </c>
      <c r="L184" s="20">
        <v>10.56</v>
      </c>
      <c r="M184" s="20">
        <v>7.53</v>
      </c>
      <c r="N184" s="20">
        <v>6</v>
      </c>
      <c r="O184" s="20">
        <v>68.39</v>
      </c>
      <c r="P184" s="21">
        <v>33.63</v>
      </c>
      <c r="Q184" s="20">
        <v>-4.09</v>
      </c>
      <c r="R184" s="21">
        <v>1224626.87</v>
      </c>
    </row>
    <row r="185" spans="1:18" ht="12.75">
      <c r="A185" s="22">
        <f t="shared" si="2"/>
        <v>172</v>
      </c>
      <c r="B185" s="22" t="s">
        <v>203</v>
      </c>
      <c r="C185" s="21">
        <v>20650.18</v>
      </c>
      <c r="D185" s="21">
        <v>2772.69</v>
      </c>
      <c r="E185" s="20">
        <v>86.58</v>
      </c>
      <c r="F185" s="21">
        <v>219.45</v>
      </c>
      <c r="G185" s="21">
        <v>650</v>
      </c>
      <c r="H185" s="20">
        <v>27</v>
      </c>
      <c r="I185" s="21">
        <v>50</v>
      </c>
      <c r="J185" s="20">
        <v>48.56</v>
      </c>
      <c r="K185" s="21">
        <v>250</v>
      </c>
      <c r="L185" s="20">
        <v>9.8</v>
      </c>
      <c r="M185" s="20">
        <v>7.93</v>
      </c>
      <c r="N185" s="20">
        <v>6</v>
      </c>
      <c r="O185" s="20">
        <v>67.76</v>
      </c>
      <c r="P185" s="21">
        <v>32.72</v>
      </c>
      <c r="Q185" s="20">
        <v>-3.91</v>
      </c>
      <c r="R185" s="21">
        <v>1330501.55</v>
      </c>
    </row>
    <row r="186" spans="1:18" ht="12.75">
      <c r="A186" s="22">
        <f t="shared" si="2"/>
        <v>173</v>
      </c>
      <c r="B186" s="22" t="s">
        <v>204</v>
      </c>
      <c r="C186" s="21">
        <v>20689.54</v>
      </c>
      <c r="D186" s="21">
        <v>1968.34</v>
      </c>
      <c r="E186" s="20">
        <v>90.49</v>
      </c>
      <c r="F186" s="21">
        <v>225.46</v>
      </c>
      <c r="G186" s="21">
        <v>650</v>
      </c>
      <c r="H186" s="20">
        <v>26.66</v>
      </c>
      <c r="I186" s="21">
        <v>50</v>
      </c>
      <c r="J186" s="20">
        <v>27.7</v>
      </c>
      <c r="K186" s="21">
        <v>250</v>
      </c>
      <c r="L186" s="20">
        <v>10.19</v>
      </c>
      <c r="M186" s="20">
        <v>7.37</v>
      </c>
      <c r="N186" s="20">
        <v>6</v>
      </c>
      <c r="O186" s="20">
        <v>68.26</v>
      </c>
      <c r="P186" s="21">
        <v>33.72</v>
      </c>
      <c r="Q186" s="20">
        <v>-4.21</v>
      </c>
      <c r="R186" s="21">
        <v>1243305.76</v>
      </c>
    </row>
    <row r="187" spans="1:18" ht="12.75">
      <c r="A187" s="22">
        <f t="shared" si="2"/>
        <v>174</v>
      </c>
      <c r="B187" s="22" t="s">
        <v>205</v>
      </c>
      <c r="C187" s="21">
        <v>21119.48</v>
      </c>
      <c r="D187" s="21">
        <v>1852.01</v>
      </c>
      <c r="E187" s="20">
        <v>91.23</v>
      </c>
      <c r="F187" s="21">
        <v>192.52</v>
      </c>
      <c r="G187" s="21">
        <v>650</v>
      </c>
      <c r="H187" s="20">
        <v>27.15</v>
      </c>
      <c r="I187" s="21">
        <v>50</v>
      </c>
      <c r="J187" s="20">
        <v>31.16</v>
      </c>
      <c r="K187" s="21">
        <v>250</v>
      </c>
      <c r="L187" s="20">
        <v>9.85</v>
      </c>
      <c r="M187" s="20">
        <v>7.86</v>
      </c>
      <c r="N187" s="20">
        <v>6</v>
      </c>
      <c r="O187" s="20">
        <v>68</v>
      </c>
      <c r="P187" s="21">
        <v>32.74</v>
      </c>
      <c r="Q187" s="20">
        <v>-4.01</v>
      </c>
      <c r="R187" s="21">
        <v>1285467.21</v>
      </c>
    </row>
    <row r="188" spans="1:18" ht="12.75">
      <c r="A188" s="22">
        <f t="shared" si="2"/>
        <v>175</v>
      </c>
      <c r="B188" s="22" t="s">
        <v>206</v>
      </c>
      <c r="C188" s="21">
        <v>21979.65</v>
      </c>
      <c r="D188" s="21">
        <v>2077.13</v>
      </c>
      <c r="E188" s="20">
        <v>90.55</v>
      </c>
      <c r="F188" s="21">
        <v>180.69</v>
      </c>
      <c r="G188" s="21">
        <v>650</v>
      </c>
      <c r="H188" s="20">
        <v>26.39</v>
      </c>
      <c r="I188" s="21">
        <v>50</v>
      </c>
      <c r="J188" s="20">
        <v>29.16</v>
      </c>
      <c r="K188" s="21">
        <v>250</v>
      </c>
      <c r="L188" s="20">
        <v>10.36</v>
      </c>
      <c r="M188" s="20">
        <v>7.63</v>
      </c>
      <c r="N188" s="20">
        <v>6</v>
      </c>
      <c r="O188" s="20">
        <v>68.2</v>
      </c>
      <c r="P188" s="21">
        <v>33.05</v>
      </c>
      <c r="Q188" s="20">
        <v>-4.36</v>
      </c>
      <c r="R188" s="21">
        <v>1176107.46</v>
      </c>
    </row>
    <row r="189" spans="1:18" ht="12.75">
      <c r="A189" s="22">
        <f t="shared" si="2"/>
        <v>176</v>
      </c>
      <c r="B189" s="22" t="s">
        <v>207</v>
      </c>
      <c r="C189" s="21">
        <v>20508.23</v>
      </c>
      <c r="D189" s="21">
        <v>1777.53</v>
      </c>
      <c r="E189" s="20">
        <v>91.33</v>
      </c>
      <c r="F189" s="21">
        <v>171.23</v>
      </c>
      <c r="G189" s="21">
        <v>650</v>
      </c>
      <c r="H189" s="20">
        <v>27.08</v>
      </c>
      <c r="I189" s="21">
        <v>50</v>
      </c>
      <c r="J189" s="20">
        <v>38.32</v>
      </c>
      <c r="K189" s="21">
        <v>250</v>
      </c>
      <c r="L189" s="20">
        <v>9.74</v>
      </c>
      <c r="M189" s="20">
        <v>8.05</v>
      </c>
      <c r="N189" s="20">
        <v>6</v>
      </c>
      <c r="O189" s="20">
        <v>68.09</v>
      </c>
      <c r="P189" s="21">
        <v>32.53</v>
      </c>
      <c r="Q189" s="20">
        <v>-4.39</v>
      </c>
      <c r="R189" s="21">
        <v>1160002.63</v>
      </c>
    </row>
    <row r="190" spans="1:18" ht="12.75">
      <c r="A190" s="22">
        <f t="shared" si="2"/>
        <v>177</v>
      </c>
      <c r="B190" s="22" t="s">
        <v>208</v>
      </c>
      <c r="C190" s="21">
        <v>20245.1</v>
      </c>
      <c r="D190" s="21">
        <v>1866.51</v>
      </c>
      <c r="E190" s="20">
        <v>90.78</v>
      </c>
      <c r="F190" s="21">
        <v>176.36</v>
      </c>
      <c r="G190" s="21">
        <v>650</v>
      </c>
      <c r="H190" s="20">
        <v>27.2</v>
      </c>
      <c r="I190" s="21">
        <v>50</v>
      </c>
      <c r="J190" s="20">
        <v>34.23</v>
      </c>
      <c r="K190" s="21">
        <v>250</v>
      </c>
      <c r="L190" s="20">
        <v>10.11</v>
      </c>
      <c r="M190" s="20">
        <v>7.63</v>
      </c>
      <c r="N190" s="20">
        <v>6</v>
      </c>
      <c r="O190" s="20">
        <v>68.31</v>
      </c>
      <c r="P190" s="21">
        <v>33.25</v>
      </c>
      <c r="Q190" s="20">
        <v>-3.99</v>
      </c>
      <c r="R190" s="21">
        <v>1254748.63</v>
      </c>
    </row>
    <row r="191" spans="1:18" ht="12.75">
      <c r="A191" s="22">
        <f t="shared" si="2"/>
        <v>178</v>
      </c>
      <c r="B191" s="22" t="s">
        <v>209</v>
      </c>
      <c r="C191" s="21">
        <v>16632.82</v>
      </c>
      <c r="D191" s="21">
        <v>1429.27</v>
      </c>
      <c r="E191" s="20">
        <v>91.42</v>
      </c>
      <c r="F191" s="21">
        <v>218.97</v>
      </c>
      <c r="G191" s="21">
        <v>650</v>
      </c>
      <c r="H191" s="20">
        <v>28.15</v>
      </c>
      <c r="I191" s="21">
        <v>50</v>
      </c>
      <c r="J191" s="20">
        <v>36.75</v>
      </c>
      <c r="K191" s="21">
        <v>250</v>
      </c>
      <c r="L191" s="20">
        <v>9.52</v>
      </c>
      <c r="M191" s="20">
        <v>8.21</v>
      </c>
      <c r="N191" s="20">
        <v>6</v>
      </c>
      <c r="O191" s="20">
        <v>67.02</v>
      </c>
      <c r="P191" s="21">
        <v>31.04</v>
      </c>
      <c r="Q191" s="20">
        <v>-3.78</v>
      </c>
      <c r="R191" s="21">
        <v>1272910.46</v>
      </c>
    </row>
    <row r="192" spans="1:18" ht="12.75">
      <c r="A192" s="22">
        <f t="shared" si="2"/>
        <v>179</v>
      </c>
      <c r="B192" s="22" t="s">
        <v>210</v>
      </c>
      <c r="C192" s="21">
        <v>16305.38</v>
      </c>
      <c r="D192" s="21">
        <v>1273.66</v>
      </c>
      <c r="E192" s="20">
        <v>92.19</v>
      </c>
      <c r="F192" s="21">
        <v>208.15</v>
      </c>
      <c r="G192" s="21">
        <v>650</v>
      </c>
      <c r="H192" s="20">
        <v>29.09</v>
      </c>
      <c r="I192" s="21">
        <v>50</v>
      </c>
      <c r="J192" s="20">
        <v>40.49</v>
      </c>
      <c r="K192" s="21">
        <v>250</v>
      </c>
      <c r="L192" s="20">
        <v>9.33</v>
      </c>
      <c r="M192" s="20">
        <v>7.86</v>
      </c>
      <c r="N192" s="20">
        <v>6</v>
      </c>
      <c r="O192" s="20">
        <v>64.29</v>
      </c>
      <c r="P192" s="21">
        <v>29.67</v>
      </c>
      <c r="Q192" s="20">
        <v>-3.53</v>
      </c>
      <c r="R192" s="21">
        <v>1211372.18</v>
      </c>
    </row>
    <row r="193" spans="1:18" ht="12.75">
      <c r="A193" s="22">
        <f t="shared" si="2"/>
        <v>180</v>
      </c>
      <c r="B193" s="22" t="s">
        <v>211</v>
      </c>
      <c r="C193" s="21">
        <v>19932.71</v>
      </c>
      <c r="D193" s="21">
        <v>2139.79</v>
      </c>
      <c r="E193" s="20">
        <v>89.23</v>
      </c>
      <c r="F193" s="21">
        <v>195.65</v>
      </c>
      <c r="G193" s="21">
        <v>650</v>
      </c>
      <c r="H193" s="20">
        <v>27.12</v>
      </c>
      <c r="I193" s="21">
        <v>50</v>
      </c>
      <c r="J193" s="20">
        <v>26.16</v>
      </c>
      <c r="K193" s="21">
        <v>250</v>
      </c>
      <c r="L193" s="20">
        <v>9.87</v>
      </c>
      <c r="M193" s="20">
        <v>7.73</v>
      </c>
      <c r="N193" s="20">
        <v>6</v>
      </c>
      <c r="O193" s="20">
        <v>68.05</v>
      </c>
      <c r="P193" s="21">
        <v>31.69</v>
      </c>
      <c r="Q193" s="20">
        <v>-3.7</v>
      </c>
      <c r="R193" s="21">
        <v>1261746.09</v>
      </c>
    </row>
    <row r="194" spans="1:18" ht="12.75">
      <c r="A194" s="22">
        <f t="shared" si="2"/>
        <v>181</v>
      </c>
      <c r="B194" s="22" t="s">
        <v>212</v>
      </c>
      <c r="C194" s="21">
        <v>17001.4</v>
      </c>
      <c r="D194" s="21">
        <v>1624.69</v>
      </c>
      <c r="E194" s="20">
        <v>90.45</v>
      </c>
      <c r="F194" s="21">
        <v>213.08</v>
      </c>
      <c r="G194" s="21">
        <v>650</v>
      </c>
      <c r="H194" s="20">
        <v>26.59</v>
      </c>
      <c r="I194" s="21">
        <v>50</v>
      </c>
      <c r="J194" s="20">
        <v>15.15</v>
      </c>
      <c r="K194" s="21">
        <v>250</v>
      </c>
      <c r="L194" s="20">
        <v>10.92</v>
      </c>
      <c r="M194" s="20">
        <v>7.54</v>
      </c>
      <c r="N194" s="20">
        <v>6</v>
      </c>
      <c r="O194" s="20">
        <v>68.22</v>
      </c>
      <c r="P194" s="21">
        <v>33.11</v>
      </c>
      <c r="Q194" s="20">
        <v>-3.65</v>
      </c>
      <c r="R194" s="21">
        <v>1272794.14</v>
      </c>
    </row>
    <row r="195" spans="1:18" ht="12.75">
      <c r="A195" s="22">
        <f t="shared" si="2"/>
        <v>182</v>
      </c>
      <c r="B195" s="22" t="s">
        <v>244</v>
      </c>
      <c r="C195" s="21">
        <v>17206.73</v>
      </c>
      <c r="D195" s="21">
        <v>1719.34</v>
      </c>
      <c r="E195" s="20">
        <v>90.03</v>
      </c>
      <c r="F195" s="21">
        <v>179.97</v>
      </c>
      <c r="G195" s="21">
        <v>650</v>
      </c>
      <c r="H195" s="20">
        <v>29.61</v>
      </c>
      <c r="I195" s="21">
        <v>50</v>
      </c>
      <c r="J195" s="20">
        <v>34.15</v>
      </c>
      <c r="K195" s="21">
        <v>250</v>
      </c>
      <c r="L195" s="20">
        <v>9.71</v>
      </c>
      <c r="M195" s="20">
        <v>8.35</v>
      </c>
      <c r="N195" s="20">
        <v>6</v>
      </c>
      <c r="O195" s="20">
        <v>67.04</v>
      </c>
      <c r="P195" s="21">
        <v>31.43</v>
      </c>
      <c r="Q195" s="20">
        <v>-3.88</v>
      </c>
      <c r="R195" s="21">
        <v>1273755.89</v>
      </c>
    </row>
    <row r="196" spans="1:18" ht="12.75">
      <c r="A196" s="22">
        <f t="shared" si="2"/>
        <v>183</v>
      </c>
      <c r="B196" s="22" t="s">
        <v>245</v>
      </c>
      <c r="C196" s="21">
        <v>18605.15</v>
      </c>
      <c r="D196" s="21">
        <v>2130.94</v>
      </c>
      <c r="E196" s="20">
        <v>88.62</v>
      </c>
      <c r="F196" s="21">
        <v>210.66</v>
      </c>
      <c r="G196" s="21">
        <v>650</v>
      </c>
      <c r="H196" s="20">
        <v>30.28</v>
      </c>
      <c r="I196" s="21">
        <v>50</v>
      </c>
      <c r="J196" s="20">
        <v>23.75</v>
      </c>
      <c r="K196" s="21">
        <v>250</v>
      </c>
      <c r="L196" s="20">
        <v>9.93</v>
      </c>
      <c r="M196" s="20">
        <v>8.34</v>
      </c>
      <c r="N196" s="20">
        <v>6</v>
      </c>
      <c r="O196" s="20">
        <v>67.19</v>
      </c>
      <c r="P196" s="21">
        <v>32.1</v>
      </c>
      <c r="Q196" s="20">
        <v>-4.33</v>
      </c>
      <c r="R196" s="21">
        <v>1277387.41</v>
      </c>
    </row>
    <row r="197" spans="1:18" ht="12.75">
      <c r="A197" s="22">
        <f t="shared" si="2"/>
        <v>184</v>
      </c>
      <c r="B197" s="22" t="s">
        <v>246</v>
      </c>
      <c r="C197" s="21">
        <v>18556.14</v>
      </c>
      <c r="D197" s="21">
        <v>1622.17</v>
      </c>
      <c r="E197" s="20">
        <v>91.26</v>
      </c>
      <c r="F197" s="21">
        <v>183</v>
      </c>
      <c r="G197" s="21">
        <v>650</v>
      </c>
      <c r="H197" s="20">
        <v>28.45</v>
      </c>
      <c r="I197" s="21">
        <v>50</v>
      </c>
      <c r="J197" s="20">
        <v>22.46</v>
      </c>
      <c r="K197" s="21">
        <v>250</v>
      </c>
      <c r="L197" s="20">
        <v>9.99</v>
      </c>
      <c r="M197" s="20">
        <v>8.43</v>
      </c>
      <c r="N197" s="20">
        <v>6</v>
      </c>
      <c r="O197" s="20">
        <v>66.92</v>
      </c>
      <c r="P197" s="21">
        <v>32.26</v>
      </c>
      <c r="Q197" s="20">
        <v>-5.06</v>
      </c>
      <c r="R197" s="21">
        <v>1060147.29</v>
      </c>
    </row>
    <row r="198" spans="1:18" ht="12.75">
      <c r="A198" s="22">
        <f t="shared" si="2"/>
        <v>185</v>
      </c>
      <c r="B198" s="22" t="s">
        <v>247</v>
      </c>
      <c r="C198" s="21">
        <v>17313.45</v>
      </c>
      <c r="D198" s="21">
        <v>1637.1</v>
      </c>
      <c r="E198" s="20">
        <v>90.54</v>
      </c>
      <c r="F198" s="21">
        <v>161.77</v>
      </c>
      <c r="G198" s="21">
        <v>650</v>
      </c>
      <c r="H198" s="20">
        <v>30.74</v>
      </c>
      <c r="I198" s="21">
        <v>50</v>
      </c>
      <c r="J198" s="20">
        <v>38.38</v>
      </c>
      <c r="K198" s="21">
        <v>250</v>
      </c>
      <c r="L198" s="20">
        <v>8.86</v>
      </c>
      <c r="M198" s="20">
        <v>8.92</v>
      </c>
      <c r="N198" s="20">
        <v>6</v>
      </c>
      <c r="O198" s="20">
        <v>66.26</v>
      </c>
      <c r="P198" s="21">
        <v>31.22</v>
      </c>
      <c r="Q198" s="20">
        <v>-4.91</v>
      </c>
      <c r="R198" s="21">
        <v>1052947.46</v>
      </c>
    </row>
    <row r="199" spans="1:18" ht="12.75">
      <c r="A199" s="22">
        <f t="shared" si="2"/>
        <v>186</v>
      </c>
      <c r="B199" s="22" t="s">
        <v>248</v>
      </c>
      <c r="C199" s="21">
        <v>18160.03</v>
      </c>
      <c r="D199" s="21">
        <v>2174.29</v>
      </c>
      <c r="E199" s="20">
        <v>88.04</v>
      </c>
      <c r="F199" s="21">
        <v>159.52</v>
      </c>
      <c r="G199" s="21">
        <v>650</v>
      </c>
      <c r="H199" s="20">
        <v>28.69</v>
      </c>
      <c r="I199" s="21">
        <v>50</v>
      </c>
      <c r="J199" s="20">
        <v>26.2</v>
      </c>
      <c r="K199" s="21">
        <v>250</v>
      </c>
      <c r="L199" s="20">
        <v>9.91</v>
      </c>
      <c r="M199" s="20">
        <v>8.2</v>
      </c>
      <c r="N199" s="20">
        <v>6</v>
      </c>
      <c r="O199" s="20">
        <v>67.36</v>
      </c>
      <c r="P199" s="21">
        <v>33.03</v>
      </c>
      <c r="Q199" s="20">
        <v>-4.55</v>
      </c>
      <c r="R199" s="21">
        <v>1159017.94</v>
      </c>
    </row>
    <row r="200" spans="1:18" ht="12.75">
      <c r="A200" s="22">
        <f t="shared" si="2"/>
        <v>187</v>
      </c>
      <c r="B200" s="22" t="s">
        <v>249</v>
      </c>
      <c r="C200" s="21" t="s">
        <v>32</v>
      </c>
      <c r="D200" s="21" t="s">
        <v>32</v>
      </c>
      <c r="E200" s="20" t="s">
        <v>32</v>
      </c>
      <c r="F200" s="21" t="s">
        <v>32</v>
      </c>
      <c r="G200" s="21">
        <v>650</v>
      </c>
      <c r="H200" s="20" t="s">
        <v>32</v>
      </c>
      <c r="I200" s="21">
        <v>50</v>
      </c>
      <c r="J200" s="20" t="s">
        <v>32</v>
      </c>
      <c r="K200" s="21">
        <v>250</v>
      </c>
      <c r="L200" s="20" t="s">
        <v>32</v>
      </c>
      <c r="M200" s="20" t="s">
        <v>32</v>
      </c>
      <c r="N200" s="20">
        <v>6</v>
      </c>
      <c r="O200" s="20" t="s">
        <v>32</v>
      </c>
      <c r="P200" s="20" t="s">
        <v>32</v>
      </c>
      <c r="Q200" s="20" t="s">
        <v>32</v>
      </c>
      <c r="R200" s="20" t="s">
        <v>32</v>
      </c>
    </row>
    <row r="201" spans="1:18" ht="12.75">
      <c r="A201" s="22">
        <f t="shared" si="2"/>
        <v>188</v>
      </c>
      <c r="B201" s="22" t="s">
        <v>250</v>
      </c>
      <c r="C201" s="21" t="s">
        <v>32</v>
      </c>
      <c r="D201" s="21" t="s">
        <v>32</v>
      </c>
      <c r="E201" s="20" t="s">
        <v>32</v>
      </c>
      <c r="F201" s="21" t="s">
        <v>32</v>
      </c>
      <c r="G201" s="21">
        <v>650</v>
      </c>
      <c r="H201" s="20" t="s">
        <v>32</v>
      </c>
      <c r="I201" s="21">
        <v>50</v>
      </c>
      <c r="J201" s="20" t="s">
        <v>32</v>
      </c>
      <c r="K201" s="21">
        <v>250</v>
      </c>
      <c r="L201" s="20" t="s">
        <v>32</v>
      </c>
      <c r="M201" s="20" t="s">
        <v>32</v>
      </c>
      <c r="N201" s="20">
        <v>6</v>
      </c>
      <c r="O201" s="20" t="s">
        <v>32</v>
      </c>
      <c r="P201" s="20" t="s">
        <v>32</v>
      </c>
      <c r="Q201" s="20" t="s">
        <v>32</v>
      </c>
      <c r="R201" s="20" t="s">
        <v>32</v>
      </c>
    </row>
    <row r="202" spans="1:18" ht="12.75">
      <c r="A202" s="22">
        <f t="shared" si="2"/>
        <v>189</v>
      </c>
      <c r="B202" s="22" t="s">
        <v>251</v>
      </c>
      <c r="C202" s="21" t="s">
        <v>32</v>
      </c>
      <c r="D202" s="21" t="s">
        <v>32</v>
      </c>
      <c r="E202" s="20" t="s">
        <v>32</v>
      </c>
      <c r="F202" s="21" t="s">
        <v>32</v>
      </c>
      <c r="G202" s="21">
        <v>650</v>
      </c>
      <c r="H202" s="20" t="s">
        <v>32</v>
      </c>
      <c r="I202" s="21">
        <v>50</v>
      </c>
      <c r="J202" s="20" t="s">
        <v>32</v>
      </c>
      <c r="K202" s="21">
        <v>250</v>
      </c>
      <c r="L202" s="20" t="s">
        <v>32</v>
      </c>
      <c r="M202" s="20" t="s">
        <v>32</v>
      </c>
      <c r="N202" s="20">
        <v>6</v>
      </c>
      <c r="O202" s="20" t="s">
        <v>32</v>
      </c>
      <c r="P202" s="20" t="s">
        <v>32</v>
      </c>
      <c r="Q202" s="20" t="s">
        <v>32</v>
      </c>
      <c r="R202" s="20" t="s">
        <v>32</v>
      </c>
    </row>
    <row r="203" spans="1:18" ht="12.75">
      <c r="A203" s="22">
        <f t="shared" si="2"/>
        <v>190</v>
      </c>
      <c r="B203" s="22" t="s">
        <v>252</v>
      </c>
      <c r="C203" s="21" t="s">
        <v>32</v>
      </c>
      <c r="D203" s="21" t="s">
        <v>32</v>
      </c>
      <c r="E203" s="20" t="s">
        <v>32</v>
      </c>
      <c r="F203" s="21" t="s">
        <v>32</v>
      </c>
      <c r="G203" s="21">
        <v>650</v>
      </c>
      <c r="H203" s="20" t="s">
        <v>32</v>
      </c>
      <c r="I203" s="21">
        <v>50</v>
      </c>
      <c r="J203" s="20" t="s">
        <v>32</v>
      </c>
      <c r="K203" s="21">
        <v>250</v>
      </c>
      <c r="L203" s="20" t="s">
        <v>32</v>
      </c>
      <c r="M203" s="20" t="s">
        <v>32</v>
      </c>
      <c r="N203" s="20">
        <v>6</v>
      </c>
      <c r="O203" s="20" t="s">
        <v>32</v>
      </c>
      <c r="P203" s="20" t="s">
        <v>32</v>
      </c>
      <c r="Q203" s="20" t="s">
        <v>32</v>
      </c>
      <c r="R203" s="20" t="s">
        <v>32</v>
      </c>
    </row>
    <row r="204" spans="1:18" ht="12.75">
      <c r="A204" s="22">
        <f t="shared" si="2"/>
        <v>191</v>
      </c>
      <c r="B204" s="22" t="s">
        <v>253</v>
      </c>
      <c r="C204" s="21" t="s">
        <v>32</v>
      </c>
      <c r="D204" s="21" t="s">
        <v>32</v>
      </c>
      <c r="E204" s="20" t="s">
        <v>32</v>
      </c>
      <c r="F204" s="21" t="s">
        <v>32</v>
      </c>
      <c r="G204" s="21">
        <v>650</v>
      </c>
      <c r="H204" s="20" t="s">
        <v>32</v>
      </c>
      <c r="I204" s="21">
        <v>50</v>
      </c>
      <c r="J204" s="20" t="s">
        <v>32</v>
      </c>
      <c r="K204" s="21">
        <v>250</v>
      </c>
      <c r="L204" s="20" t="s">
        <v>32</v>
      </c>
      <c r="M204" s="20" t="s">
        <v>32</v>
      </c>
      <c r="N204" s="20">
        <v>6</v>
      </c>
      <c r="O204" s="20" t="s">
        <v>32</v>
      </c>
      <c r="P204" s="20" t="s">
        <v>32</v>
      </c>
      <c r="Q204" s="20" t="s">
        <v>32</v>
      </c>
      <c r="R204" s="20" t="s">
        <v>32</v>
      </c>
    </row>
    <row r="205" spans="1:18" ht="12.75">
      <c r="A205" s="22">
        <f t="shared" si="2"/>
        <v>192</v>
      </c>
      <c r="B205" s="22" t="s">
        <v>254</v>
      </c>
      <c r="C205" s="21">
        <v>17617.66</v>
      </c>
      <c r="D205" s="21">
        <v>2831.42</v>
      </c>
      <c r="E205" s="20">
        <v>83.69</v>
      </c>
      <c r="F205" s="21">
        <v>230.49</v>
      </c>
      <c r="G205" s="21">
        <v>650</v>
      </c>
      <c r="H205" s="20">
        <v>35.58</v>
      </c>
      <c r="I205" s="21">
        <v>50</v>
      </c>
      <c r="J205" s="20">
        <v>10.61</v>
      </c>
      <c r="K205" s="21">
        <v>250</v>
      </c>
      <c r="L205" s="20">
        <v>10.31</v>
      </c>
      <c r="M205" s="20">
        <v>6.2</v>
      </c>
      <c r="N205" s="20">
        <v>6</v>
      </c>
      <c r="O205" s="20">
        <v>52.31</v>
      </c>
      <c r="P205" s="21">
        <v>28.69</v>
      </c>
      <c r="Q205" s="20">
        <v>-4</v>
      </c>
      <c r="R205" s="21">
        <v>955227.67</v>
      </c>
    </row>
    <row r="206" spans="1:18" ht="12.75">
      <c r="A206" s="22">
        <f t="shared" si="2"/>
        <v>193</v>
      </c>
      <c r="B206" s="22" t="s">
        <v>255</v>
      </c>
      <c r="C206" s="21">
        <v>19298.19</v>
      </c>
      <c r="D206" s="21">
        <v>4906.24</v>
      </c>
      <c r="E206" s="20">
        <v>74.73</v>
      </c>
      <c r="F206" s="21">
        <v>210.64</v>
      </c>
      <c r="G206" s="21">
        <v>650</v>
      </c>
      <c r="H206" s="20">
        <v>31.11</v>
      </c>
      <c r="I206" s="21">
        <v>50</v>
      </c>
      <c r="J206" s="20">
        <v>12.92</v>
      </c>
      <c r="K206" s="21">
        <v>250</v>
      </c>
      <c r="L206" s="20">
        <v>10.17</v>
      </c>
      <c r="M206" s="20">
        <v>8.02</v>
      </c>
      <c r="N206" s="20">
        <v>6</v>
      </c>
      <c r="O206" s="20">
        <v>67.72</v>
      </c>
      <c r="P206" s="21">
        <v>36.38</v>
      </c>
      <c r="Q206" s="20">
        <v>-5.29</v>
      </c>
      <c r="R206" s="21">
        <v>1187440.85</v>
      </c>
    </row>
    <row r="207" spans="1:18" ht="12.75">
      <c r="A207" s="22">
        <f t="shared" si="2"/>
        <v>194</v>
      </c>
      <c r="B207" s="22" t="s">
        <v>256</v>
      </c>
      <c r="C207" s="21" t="s">
        <v>32</v>
      </c>
      <c r="D207" s="21" t="s">
        <v>32</v>
      </c>
      <c r="E207" s="20" t="s">
        <v>32</v>
      </c>
      <c r="F207" s="21" t="s">
        <v>32</v>
      </c>
      <c r="G207" s="21">
        <v>650</v>
      </c>
      <c r="H207" s="20" t="s">
        <v>32</v>
      </c>
      <c r="I207" s="21">
        <v>50</v>
      </c>
      <c r="J207" s="20" t="s">
        <v>32</v>
      </c>
      <c r="K207" s="21">
        <v>250</v>
      </c>
      <c r="L207" s="20" t="s">
        <v>32</v>
      </c>
      <c r="M207" s="20" t="s">
        <v>32</v>
      </c>
      <c r="N207" s="20">
        <v>6</v>
      </c>
      <c r="O207" s="20" t="s">
        <v>32</v>
      </c>
      <c r="P207" s="20" t="s">
        <v>32</v>
      </c>
      <c r="Q207" s="20" t="s">
        <v>32</v>
      </c>
      <c r="R207" s="20" t="s">
        <v>32</v>
      </c>
    </row>
    <row r="208" spans="1:18" ht="12.75">
      <c r="A208" s="22">
        <f aca="true" t="shared" si="3" ref="A208:A271">1+A207</f>
        <v>195</v>
      </c>
      <c r="B208" s="22" t="s">
        <v>257</v>
      </c>
      <c r="C208" s="21" t="s">
        <v>32</v>
      </c>
      <c r="D208" s="21" t="s">
        <v>32</v>
      </c>
      <c r="E208" s="20" t="s">
        <v>32</v>
      </c>
      <c r="F208" s="21" t="s">
        <v>32</v>
      </c>
      <c r="G208" s="21">
        <v>650</v>
      </c>
      <c r="H208" s="20" t="s">
        <v>32</v>
      </c>
      <c r="I208" s="21">
        <v>50</v>
      </c>
      <c r="J208" s="20" t="s">
        <v>32</v>
      </c>
      <c r="K208" s="21">
        <v>250</v>
      </c>
      <c r="L208" s="20" t="s">
        <v>32</v>
      </c>
      <c r="M208" s="20" t="s">
        <v>32</v>
      </c>
      <c r="N208" s="20">
        <v>6</v>
      </c>
      <c r="O208" s="20" t="s">
        <v>32</v>
      </c>
      <c r="P208" s="20" t="s">
        <v>32</v>
      </c>
      <c r="Q208" s="20" t="s">
        <v>32</v>
      </c>
      <c r="R208" s="20" t="s">
        <v>32</v>
      </c>
    </row>
    <row r="209" spans="1:18" ht="12.75">
      <c r="A209" s="22">
        <f t="shared" si="3"/>
        <v>196</v>
      </c>
      <c r="B209" s="22" t="s">
        <v>258</v>
      </c>
      <c r="C209" s="21" t="s">
        <v>32</v>
      </c>
      <c r="D209" s="21" t="s">
        <v>32</v>
      </c>
      <c r="E209" s="20" t="s">
        <v>32</v>
      </c>
      <c r="F209" s="21" t="s">
        <v>32</v>
      </c>
      <c r="G209" s="21">
        <v>650</v>
      </c>
      <c r="H209" s="20" t="s">
        <v>32</v>
      </c>
      <c r="I209" s="21">
        <v>50</v>
      </c>
      <c r="J209" s="20" t="s">
        <v>32</v>
      </c>
      <c r="K209" s="21">
        <v>250</v>
      </c>
      <c r="L209" s="20" t="s">
        <v>32</v>
      </c>
      <c r="M209" s="20" t="s">
        <v>32</v>
      </c>
      <c r="N209" s="20">
        <v>6</v>
      </c>
      <c r="O209" s="20" t="s">
        <v>32</v>
      </c>
      <c r="P209" s="20" t="s">
        <v>32</v>
      </c>
      <c r="Q209" s="20" t="s">
        <v>32</v>
      </c>
      <c r="R209" s="20" t="s">
        <v>32</v>
      </c>
    </row>
    <row r="210" spans="1:18" ht="12.75">
      <c r="A210" s="22">
        <f t="shared" si="3"/>
        <v>197</v>
      </c>
      <c r="B210" s="22" t="s">
        <v>259</v>
      </c>
      <c r="C210" s="21">
        <v>17883.52</v>
      </c>
      <c r="D210" s="21">
        <v>1684.7</v>
      </c>
      <c r="E210" s="20">
        <v>90.56</v>
      </c>
      <c r="F210" s="21">
        <v>174.04</v>
      </c>
      <c r="G210" s="21">
        <v>650</v>
      </c>
      <c r="H210" s="20">
        <v>23.27</v>
      </c>
      <c r="I210" s="21">
        <v>50</v>
      </c>
      <c r="J210" s="20">
        <v>17.53</v>
      </c>
      <c r="K210" s="21">
        <v>250</v>
      </c>
      <c r="L210" s="20">
        <v>10.65</v>
      </c>
      <c r="M210" s="20">
        <v>7.73</v>
      </c>
      <c r="N210" s="20">
        <v>6</v>
      </c>
      <c r="O210" s="20">
        <v>68.83</v>
      </c>
      <c r="P210" s="21">
        <v>39.2</v>
      </c>
      <c r="Q210" s="20">
        <v>-4.85</v>
      </c>
      <c r="R210" s="21">
        <v>1166005.99</v>
      </c>
    </row>
    <row r="211" spans="1:18" ht="12.75">
      <c r="A211" s="22">
        <f t="shared" si="3"/>
        <v>198</v>
      </c>
      <c r="B211" s="22" t="s">
        <v>260</v>
      </c>
      <c r="C211" s="21">
        <v>16984.05</v>
      </c>
      <c r="D211" s="21">
        <v>1584.53</v>
      </c>
      <c r="E211" s="20">
        <v>90.67</v>
      </c>
      <c r="F211" s="21">
        <v>193.01</v>
      </c>
      <c r="G211" s="21">
        <v>650</v>
      </c>
      <c r="H211" s="20">
        <v>27.5</v>
      </c>
      <c r="I211" s="21">
        <v>50</v>
      </c>
      <c r="J211" s="20">
        <v>18.59</v>
      </c>
      <c r="K211" s="21">
        <v>250</v>
      </c>
      <c r="L211" s="20">
        <v>10.36</v>
      </c>
      <c r="M211" s="20">
        <v>7.96</v>
      </c>
      <c r="N211" s="20">
        <v>6</v>
      </c>
      <c r="O211" s="20">
        <v>68.46</v>
      </c>
      <c r="P211" s="21">
        <v>39.04</v>
      </c>
      <c r="Q211" s="20">
        <v>-4.88</v>
      </c>
      <c r="R211" s="21">
        <v>1222803.83</v>
      </c>
    </row>
    <row r="212" spans="1:18" ht="12.75">
      <c r="A212" s="22">
        <f t="shared" si="3"/>
        <v>199</v>
      </c>
      <c r="B212" s="22" t="s">
        <v>261</v>
      </c>
      <c r="C212" s="21">
        <v>16158.64</v>
      </c>
      <c r="D212" s="21">
        <v>1621.44</v>
      </c>
      <c r="E212" s="20">
        <v>89.97</v>
      </c>
      <c r="F212" s="21">
        <v>180.99</v>
      </c>
      <c r="G212" s="21">
        <v>650</v>
      </c>
      <c r="H212" s="20">
        <v>23.38</v>
      </c>
      <c r="I212" s="21">
        <v>50</v>
      </c>
      <c r="J212" s="20">
        <v>17.06</v>
      </c>
      <c r="K212" s="21">
        <v>250</v>
      </c>
      <c r="L212" s="20">
        <v>10.63</v>
      </c>
      <c r="M212" s="20">
        <v>7.79</v>
      </c>
      <c r="N212" s="20">
        <v>6</v>
      </c>
      <c r="O212" s="20">
        <v>68.66</v>
      </c>
      <c r="P212" s="21">
        <v>39.13</v>
      </c>
      <c r="Q212" s="20">
        <v>-4.91</v>
      </c>
      <c r="R212" s="21">
        <v>1179378.45</v>
      </c>
    </row>
    <row r="213" spans="1:18" ht="12.75">
      <c r="A213" s="22">
        <f t="shared" si="3"/>
        <v>200</v>
      </c>
      <c r="B213" s="22" t="s">
        <v>262</v>
      </c>
      <c r="C213" s="21">
        <v>15660.13</v>
      </c>
      <c r="D213" s="21">
        <v>1519.78</v>
      </c>
      <c r="E213" s="20">
        <v>90.3</v>
      </c>
      <c r="F213" s="21">
        <v>192.75</v>
      </c>
      <c r="G213" s="21">
        <v>650</v>
      </c>
      <c r="H213" s="20">
        <v>22.64</v>
      </c>
      <c r="I213" s="21">
        <v>50</v>
      </c>
      <c r="J213" s="20">
        <v>16.95</v>
      </c>
      <c r="K213" s="21">
        <v>250</v>
      </c>
      <c r="L213" s="20">
        <v>10.33</v>
      </c>
      <c r="M213" s="20">
        <v>7.77</v>
      </c>
      <c r="N213" s="20">
        <v>6</v>
      </c>
      <c r="O213" s="20">
        <v>68.67</v>
      </c>
      <c r="P213" s="21">
        <v>35.66</v>
      </c>
      <c r="Q213" s="20">
        <v>-4.66</v>
      </c>
      <c r="R213" s="21">
        <v>1210317.74</v>
      </c>
    </row>
    <row r="214" spans="1:18" ht="12.75">
      <c r="A214" s="22">
        <f t="shared" si="3"/>
        <v>201</v>
      </c>
      <c r="B214" s="22" t="s">
        <v>263</v>
      </c>
      <c r="C214" s="21">
        <v>15880.93</v>
      </c>
      <c r="D214" s="21">
        <v>1568.67</v>
      </c>
      <c r="E214" s="20">
        <v>90.12</v>
      </c>
      <c r="F214" s="21">
        <v>200.14</v>
      </c>
      <c r="G214" s="21">
        <v>650</v>
      </c>
      <c r="H214" s="20">
        <v>23.07</v>
      </c>
      <c r="I214" s="21">
        <v>50</v>
      </c>
      <c r="J214" s="20">
        <v>18.77</v>
      </c>
      <c r="K214" s="21">
        <v>250</v>
      </c>
      <c r="L214" s="20">
        <v>10.18</v>
      </c>
      <c r="M214" s="20">
        <v>8.23</v>
      </c>
      <c r="N214" s="20">
        <v>6</v>
      </c>
      <c r="O214" s="20">
        <v>68</v>
      </c>
      <c r="P214" s="21">
        <v>37.08</v>
      </c>
      <c r="Q214" s="20">
        <v>-4.24</v>
      </c>
      <c r="R214" s="21">
        <v>1252660.7</v>
      </c>
    </row>
    <row r="215" spans="1:18" ht="12.75">
      <c r="A215" s="22">
        <f t="shared" si="3"/>
        <v>202</v>
      </c>
      <c r="B215" s="22" t="s">
        <v>264</v>
      </c>
      <c r="C215" s="21">
        <v>15674.58</v>
      </c>
      <c r="D215" s="21">
        <v>1466.25</v>
      </c>
      <c r="E215" s="20">
        <v>90.65</v>
      </c>
      <c r="F215" s="21">
        <v>186.29</v>
      </c>
      <c r="G215" s="21">
        <v>650</v>
      </c>
      <c r="H215" s="20">
        <v>23.81</v>
      </c>
      <c r="I215" s="21">
        <v>50</v>
      </c>
      <c r="J215" s="20">
        <v>23.05</v>
      </c>
      <c r="K215" s="21">
        <v>250</v>
      </c>
      <c r="L215" s="20">
        <v>10.21</v>
      </c>
      <c r="M215" s="20">
        <v>8.04</v>
      </c>
      <c r="N215" s="20">
        <v>6</v>
      </c>
      <c r="O215" s="20">
        <v>68.12</v>
      </c>
      <c r="P215" s="21">
        <v>37.44</v>
      </c>
      <c r="Q215" s="20">
        <v>-4.53</v>
      </c>
      <c r="R215" s="21">
        <v>1205214.34</v>
      </c>
    </row>
    <row r="216" spans="1:18" ht="12.75">
      <c r="A216" s="22">
        <f t="shared" si="3"/>
        <v>203</v>
      </c>
      <c r="B216" s="22" t="s">
        <v>265</v>
      </c>
      <c r="C216" s="21">
        <v>14390.12</v>
      </c>
      <c r="D216" s="21">
        <v>1336.26</v>
      </c>
      <c r="E216" s="20">
        <v>90.72</v>
      </c>
      <c r="F216" s="21">
        <v>201.54</v>
      </c>
      <c r="G216" s="21">
        <v>650</v>
      </c>
      <c r="H216" s="20">
        <v>24.47</v>
      </c>
      <c r="I216" s="21">
        <v>50</v>
      </c>
      <c r="J216" s="20">
        <v>23.23</v>
      </c>
      <c r="K216" s="21">
        <v>250</v>
      </c>
      <c r="L216" s="20">
        <v>9.77</v>
      </c>
      <c r="M216" s="20">
        <v>8.31</v>
      </c>
      <c r="N216" s="20">
        <v>6</v>
      </c>
      <c r="O216" s="20">
        <v>67.59</v>
      </c>
      <c r="P216" s="21">
        <v>36.54</v>
      </c>
      <c r="Q216" s="20">
        <v>-4.75</v>
      </c>
      <c r="R216" s="21">
        <v>1172885.33</v>
      </c>
    </row>
    <row r="217" spans="1:18" ht="12.75">
      <c r="A217" s="22">
        <f t="shared" si="3"/>
        <v>204</v>
      </c>
      <c r="B217" s="22" t="s">
        <v>266</v>
      </c>
      <c r="C217" s="21">
        <v>14650.38</v>
      </c>
      <c r="D217" s="21">
        <v>1404.06</v>
      </c>
      <c r="E217" s="20">
        <v>90.42</v>
      </c>
      <c r="F217" s="21">
        <v>187.48</v>
      </c>
      <c r="G217" s="21">
        <v>650</v>
      </c>
      <c r="H217" s="20">
        <v>22.96</v>
      </c>
      <c r="I217" s="21">
        <v>50</v>
      </c>
      <c r="J217" s="20">
        <v>18.47</v>
      </c>
      <c r="K217" s="21">
        <v>250</v>
      </c>
      <c r="L217" s="20">
        <v>10.17</v>
      </c>
      <c r="M217" s="20">
        <v>8.02</v>
      </c>
      <c r="N217" s="20">
        <v>6</v>
      </c>
      <c r="O217" s="20">
        <v>67.85</v>
      </c>
      <c r="P217" s="21">
        <v>36.62</v>
      </c>
      <c r="Q217" s="20">
        <v>-4.77</v>
      </c>
      <c r="R217" s="21">
        <v>1119462.73</v>
      </c>
    </row>
    <row r="218" spans="1:18" ht="12.75">
      <c r="A218" s="22">
        <f t="shared" si="3"/>
        <v>205</v>
      </c>
      <c r="B218" s="22" t="s">
        <v>267</v>
      </c>
      <c r="C218" s="21">
        <v>14474.98</v>
      </c>
      <c r="D218" s="21">
        <v>1324.8</v>
      </c>
      <c r="E218" s="20">
        <v>90.85</v>
      </c>
      <c r="F218" s="21">
        <v>205.75</v>
      </c>
      <c r="G218" s="21">
        <v>650</v>
      </c>
      <c r="H218" s="20">
        <v>24.48</v>
      </c>
      <c r="I218" s="21">
        <v>50</v>
      </c>
      <c r="J218" s="20">
        <v>22.65</v>
      </c>
      <c r="K218" s="21">
        <v>250</v>
      </c>
      <c r="L218" s="20">
        <v>9.8</v>
      </c>
      <c r="M218" s="20">
        <v>8.1</v>
      </c>
      <c r="N218" s="20">
        <v>6</v>
      </c>
      <c r="O218" s="20">
        <v>67.95</v>
      </c>
      <c r="P218" s="21">
        <v>36.24</v>
      </c>
      <c r="Q218" s="20">
        <v>-4.18</v>
      </c>
      <c r="R218" s="21">
        <v>1197856.8</v>
      </c>
    </row>
    <row r="219" spans="1:18" ht="12.75">
      <c r="A219" s="22">
        <f t="shared" si="3"/>
        <v>206</v>
      </c>
      <c r="B219" s="22" t="s">
        <v>268</v>
      </c>
      <c r="C219" s="21">
        <v>14922.38</v>
      </c>
      <c r="D219" s="21">
        <v>1394.17</v>
      </c>
      <c r="E219" s="20">
        <v>90.66</v>
      </c>
      <c r="F219" s="21">
        <v>189</v>
      </c>
      <c r="G219" s="21">
        <v>650</v>
      </c>
      <c r="H219" s="20">
        <v>24.43</v>
      </c>
      <c r="I219" s="21">
        <v>50</v>
      </c>
      <c r="J219" s="20">
        <v>19.39</v>
      </c>
      <c r="K219" s="21">
        <v>250</v>
      </c>
      <c r="L219" s="20">
        <v>10.25</v>
      </c>
      <c r="M219" s="20">
        <v>8</v>
      </c>
      <c r="N219" s="20">
        <v>6</v>
      </c>
      <c r="O219" s="20">
        <v>68.55</v>
      </c>
      <c r="P219" s="21">
        <v>36.86</v>
      </c>
      <c r="Q219" s="20">
        <v>-4.17</v>
      </c>
      <c r="R219" s="21">
        <v>1220732.18</v>
      </c>
    </row>
    <row r="220" spans="1:18" ht="12.75">
      <c r="A220" s="22">
        <f t="shared" si="3"/>
        <v>207</v>
      </c>
      <c r="B220" s="22" t="s">
        <v>269</v>
      </c>
      <c r="C220" s="21">
        <v>15831.94</v>
      </c>
      <c r="D220" s="21">
        <v>1636.27</v>
      </c>
      <c r="E220" s="20">
        <v>89.67</v>
      </c>
      <c r="F220" s="21">
        <v>209.32</v>
      </c>
      <c r="G220" s="21">
        <v>650</v>
      </c>
      <c r="H220" s="20">
        <v>24.45</v>
      </c>
      <c r="I220" s="21">
        <v>50</v>
      </c>
      <c r="J220" s="20">
        <v>19.84</v>
      </c>
      <c r="K220" s="21">
        <v>250</v>
      </c>
      <c r="L220" s="20">
        <v>9.89</v>
      </c>
      <c r="M220" s="20">
        <v>8.02</v>
      </c>
      <c r="N220" s="20">
        <v>6</v>
      </c>
      <c r="O220" s="20">
        <v>68.93</v>
      </c>
      <c r="P220" s="21">
        <v>37.46</v>
      </c>
      <c r="Q220" s="20">
        <v>-4.09</v>
      </c>
      <c r="R220" s="21">
        <v>1270174.53</v>
      </c>
    </row>
    <row r="221" spans="1:18" ht="12.75">
      <c r="A221" s="22">
        <f t="shared" si="3"/>
        <v>208</v>
      </c>
      <c r="B221" s="22" t="s">
        <v>270</v>
      </c>
      <c r="C221" s="21">
        <v>15560.19</v>
      </c>
      <c r="D221" s="21">
        <v>1523.64</v>
      </c>
      <c r="E221" s="20">
        <v>90.21</v>
      </c>
      <c r="F221" s="21">
        <v>180.89</v>
      </c>
      <c r="G221" s="21">
        <v>650</v>
      </c>
      <c r="H221" s="20">
        <v>23.8</v>
      </c>
      <c r="I221" s="21">
        <v>50</v>
      </c>
      <c r="J221" s="20">
        <v>25.85</v>
      </c>
      <c r="K221" s="21">
        <v>250</v>
      </c>
      <c r="L221" s="20">
        <v>9.62</v>
      </c>
      <c r="M221" s="20">
        <v>8.17</v>
      </c>
      <c r="N221" s="20">
        <v>6</v>
      </c>
      <c r="O221" s="20">
        <v>69.2</v>
      </c>
      <c r="P221" s="21">
        <v>37.41</v>
      </c>
      <c r="Q221" s="20">
        <v>-4.05</v>
      </c>
      <c r="R221" s="21">
        <v>1267591.28</v>
      </c>
    </row>
    <row r="222" spans="1:18" ht="12.75">
      <c r="A222" s="22">
        <f t="shared" si="3"/>
        <v>209</v>
      </c>
      <c r="B222" s="22" t="s">
        <v>271</v>
      </c>
      <c r="C222" s="21">
        <v>15786.34</v>
      </c>
      <c r="D222" s="21">
        <v>1428.15</v>
      </c>
      <c r="E222" s="20">
        <v>90.96</v>
      </c>
      <c r="F222" s="21">
        <v>189.84</v>
      </c>
      <c r="G222" s="21">
        <v>650</v>
      </c>
      <c r="H222" s="20">
        <v>24.86</v>
      </c>
      <c r="I222" s="21">
        <v>50</v>
      </c>
      <c r="J222" s="20">
        <v>19.76</v>
      </c>
      <c r="K222" s="21">
        <v>250</v>
      </c>
      <c r="L222" s="20">
        <v>9.64</v>
      </c>
      <c r="M222" s="20">
        <v>8.18</v>
      </c>
      <c r="N222" s="20">
        <v>6</v>
      </c>
      <c r="O222" s="20">
        <v>69.8</v>
      </c>
      <c r="P222" s="21">
        <v>37.78</v>
      </c>
      <c r="Q222" s="20">
        <v>-4.38</v>
      </c>
      <c r="R222" s="21">
        <v>1252261.63</v>
      </c>
    </row>
    <row r="223" spans="1:18" ht="12.75">
      <c r="A223" s="22">
        <f t="shared" si="3"/>
        <v>210</v>
      </c>
      <c r="B223" s="22" t="s">
        <v>272</v>
      </c>
      <c r="C223" s="21">
        <v>15975.98</v>
      </c>
      <c r="D223" s="21">
        <v>1510.11</v>
      </c>
      <c r="E223" s="20">
        <v>90.55</v>
      </c>
      <c r="F223" s="21">
        <v>192.76</v>
      </c>
      <c r="G223" s="21">
        <v>650</v>
      </c>
      <c r="H223" s="20">
        <v>23.42</v>
      </c>
      <c r="I223" s="21">
        <v>50</v>
      </c>
      <c r="J223" s="20">
        <v>15.23</v>
      </c>
      <c r="K223" s="21">
        <v>250</v>
      </c>
      <c r="L223" s="20">
        <v>10.08</v>
      </c>
      <c r="M223" s="20">
        <v>7.84</v>
      </c>
      <c r="N223" s="20">
        <v>6</v>
      </c>
      <c r="O223" s="20">
        <v>70.84</v>
      </c>
      <c r="P223" s="21">
        <v>39.32</v>
      </c>
      <c r="Q223" s="20">
        <v>-4.39</v>
      </c>
      <c r="R223" s="21">
        <v>1288494.16</v>
      </c>
    </row>
    <row r="224" spans="1:18" ht="12.75">
      <c r="A224" s="22">
        <f t="shared" si="3"/>
        <v>211</v>
      </c>
      <c r="B224" s="22" t="s">
        <v>273</v>
      </c>
      <c r="C224" s="21">
        <v>16049.76</v>
      </c>
      <c r="D224" s="21">
        <v>1476.7</v>
      </c>
      <c r="E224" s="20">
        <v>90.8</v>
      </c>
      <c r="F224" s="21">
        <v>232.05</v>
      </c>
      <c r="G224" s="21">
        <v>650</v>
      </c>
      <c r="H224" s="20">
        <v>25.98</v>
      </c>
      <c r="I224" s="21">
        <v>50</v>
      </c>
      <c r="J224" s="20">
        <v>9.15</v>
      </c>
      <c r="K224" s="21">
        <v>250</v>
      </c>
      <c r="L224" s="20">
        <v>9.97</v>
      </c>
      <c r="M224" s="20">
        <v>3</v>
      </c>
      <c r="N224" s="20">
        <v>6</v>
      </c>
      <c r="O224" s="20">
        <v>24.94</v>
      </c>
      <c r="P224" s="21">
        <v>13.49</v>
      </c>
      <c r="Q224" s="20">
        <v>-1.74</v>
      </c>
      <c r="R224" s="21">
        <v>445868.67</v>
      </c>
    </row>
    <row r="225" spans="1:18" ht="12.75">
      <c r="A225" s="22">
        <f t="shared" si="3"/>
        <v>212</v>
      </c>
      <c r="B225" s="22" t="s">
        <v>274</v>
      </c>
      <c r="C225" s="21" t="s">
        <v>32</v>
      </c>
      <c r="D225" s="21" t="s">
        <v>32</v>
      </c>
      <c r="E225" s="20" t="s">
        <v>32</v>
      </c>
      <c r="F225" s="21" t="s">
        <v>32</v>
      </c>
      <c r="G225" s="21">
        <v>650</v>
      </c>
      <c r="H225" s="20" t="s">
        <v>32</v>
      </c>
      <c r="I225" s="21">
        <v>50</v>
      </c>
      <c r="J225" s="20" t="s">
        <v>32</v>
      </c>
      <c r="K225" s="21">
        <v>250</v>
      </c>
      <c r="L225" s="20" t="s">
        <v>32</v>
      </c>
      <c r="M225" s="20"/>
      <c r="N225" s="20">
        <v>6</v>
      </c>
      <c r="O225" s="20" t="s">
        <v>32</v>
      </c>
      <c r="P225" s="20" t="s">
        <v>32</v>
      </c>
      <c r="Q225" s="20" t="s">
        <v>32</v>
      </c>
      <c r="R225" s="20" t="s">
        <v>32</v>
      </c>
    </row>
    <row r="226" spans="1:18" ht="12.75">
      <c r="A226" s="22">
        <f t="shared" si="3"/>
        <v>213</v>
      </c>
      <c r="B226" s="22" t="s">
        <v>213</v>
      </c>
      <c r="C226" s="21" t="s">
        <v>32</v>
      </c>
      <c r="D226" s="21" t="s">
        <v>32</v>
      </c>
      <c r="E226" s="20" t="s">
        <v>32</v>
      </c>
      <c r="F226" s="21" t="s">
        <v>32</v>
      </c>
      <c r="G226" s="21">
        <v>650</v>
      </c>
      <c r="H226" s="20" t="s">
        <v>32</v>
      </c>
      <c r="I226" s="21">
        <v>50</v>
      </c>
      <c r="J226" s="20" t="s">
        <v>32</v>
      </c>
      <c r="K226" s="21">
        <v>250</v>
      </c>
      <c r="L226" s="20" t="s">
        <v>32</v>
      </c>
      <c r="M226" s="20" t="s">
        <v>32</v>
      </c>
      <c r="N226" s="20">
        <v>6</v>
      </c>
      <c r="O226" s="20" t="s">
        <v>32</v>
      </c>
      <c r="P226" s="20" t="s">
        <v>32</v>
      </c>
      <c r="Q226" s="20" t="s">
        <v>32</v>
      </c>
      <c r="R226" s="20" t="s">
        <v>32</v>
      </c>
    </row>
    <row r="227" spans="1:18" ht="12.75">
      <c r="A227" s="22">
        <f t="shared" si="3"/>
        <v>214</v>
      </c>
      <c r="B227" s="22" t="s">
        <v>214</v>
      </c>
      <c r="C227" s="21">
        <v>16525.27</v>
      </c>
      <c r="D227" s="21">
        <v>1948.38</v>
      </c>
      <c r="E227" s="20">
        <v>88</v>
      </c>
      <c r="F227" s="21">
        <v>201.03</v>
      </c>
      <c r="G227" s="21">
        <v>650</v>
      </c>
      <c r="H227" s="20">
        <v>23.06</v>
      </c>
      <c r="I227" s="21">
        <v>50</v>
      </c>
      <c r="J227" s="20">
        <v>23.14</v>
      </c>
      <c r="K227" s="21">
        <v>250</v>
      </c>
      <c r="L227" s="20">
        <v>9.44</v>
      </c>
      <c r="M227" s="20">
        <v>7.99</v>
      </c>
      <c r="N227" s="20">
        <v>6</v>
      </c>
      <c r="O227" s="20">
        <v>66.32</v>
      </c>
      <c r="P227" s="21">
        <v>34.24</v>
      </c>
      <c r="Q227" s="20">
        <v>-3.79</v>
      </c>
      <c r="R227" s="21">
        <v>1253916.87</v>
      </c>
    </row>
    <row r="228" spans="1:18" ht="12.75">
      <c r="A228" s="22">
        <f t="shared" si="3"/>
        <v>215</v>
      </c>
      <c r="B228" s="22" t="s">
        <v>215</v>
      </c>
      <c r="C228" s="21">
        <v>16998.55</v>
      </c>
      <c r="D228" s="21">
        <v>1373.3</v>
      </c>
      <c r="E228" s="20">
        <v>91.92</v>
      </c>
      <c r="F228" s="21">
        <v>210.22</v>
      </c>
      <c r="G228" s="21">
        <v>650</v>
      </c>
      <c r="H228" s="20">
        <v>26.14</v>
      </c>
      <c r="I228" s="21">
        <v>50</v>
      </c>
      <c r="J228" s="20">
        <v>21.85</v>
      </c>
      <c r="K228" s="21">
        <v>250</v>
      </c>
      <c r="L228" s="20">
        <v>9.5</v>
      </c>
      <c r="M228" s="20">
        <v>8.16</v>
      </c>
      <c r="N228" s="20">
        <v>6</v>
      </c>
      <c r="O228" s="20">
        <v>67.86</v>
      </c>
      <c r="P228" s="21">
        <v>35.24</v>
      </c>
      <c r="Q228" s="20">
        <v>-3.77</v>
      </c>
      <c r="R228" s="21">
        <v>1310680.2</v>
      </c>
    </row>
    <row r="229" spans="1:18" ht="12.75">
      <c r="A229" s="22">
        <f t="shared" si="3"/>
        <v>216</v>
      </c>
      <c r="B229" s="22" t="s">
        <v>216</v>
      </c>
      <c r="C229" s="21">
        <v>17649.15</v>
      </c>
      <c r="D229" s="21">
        <v>1541.67</v>
      </c>
      <c r="E229" s="20">
        <v>91.26</v>
      </c>
      <c r="F229" s="21">
        <v>219.21</v>
      </c>
      <c r="G229" s="21">
        <v>650</v>
      </c>
      <c r="H229" s="20">
        <v>35.44</v>
      </c>
      <c r="I229" s="21">
        <v>50</v>
      </c>
      <c r="J229" s="20">
        <v>22.18</v>
      </c>
      <c r="K229" s="21">
        <v>250</v>
      </c>
      <c r="L229" s="20">
        <v>9.76</v>
      </c>
      <c r="M229" s="20">
        <v>7.95</v>
      </c>
      <c r="N229" s="20">
        <v>6</v>
      </c>
      <c r="O229" s="20">
        <v>68</v>
      </c>
      <c r="P229" s="21">
        <v>35.61</v>
      </c>
      <c r="Q229" s="20">
        <v>-3.57</v>
      </c>
      <c r="R229" s="21">
        <v>1343960.52</v>
      </c>
    </row>
    <row r="230" spans="1:18" ht="12.75">
      <c r="A230" s="22">
        <f t="shared" si="3"/>
        <v>217</v>
      </c>
      <c r="B230" s="22" t="s">
        <v>217</v>
      </c>
      <c r="C230" s="21">
        <v>18122.25</v>
      </c>
      <c r="D230" s="21">
        <v>1643.91</v>
      </c>
      <c r="E230" s="20">
        <v>90.93</v>
      </c>
      <c r="F230" s="21">
        <v>190.37</v>
      </c>
      <c r="G230" s="21">
        <v>650</v>
      </c>
      <c r="H230" s="20">
        <v>40.21</v>
      </c>
      <c r="I230" s="21">
        <v>50</v>
      </c>
      <c r="J230" s="20">
        <v>17.22</v>
      </c>
      <c r="K230" s="21">
        <v>250</v>
      </c>
      <c r="L230" s="20">
        <v>9.91</v>
      </c>
      <c r="M230" s="20">
        <v>8.24</v>
      </c>
      <c r="N230" s="20">
        <v>6</v>
      </c>
      <c r="O230" s="20">
        <v>67.53</v>
      </c>
      <c r="P230" s="21">
        <v>34.53</v>
      </c>
      <c r="Q230" s="20">
        <v>-3.84</v>
      </c>
      <c r="R230" s="21">
        <v>1213475.42</v>
      </c>
    </row>
    <row r="231" spans="1:18" ht="12.75">
      <c r="A231" s="22">
        <f t="shared" si="3"/>
        <v>218</v>
      </c>
      <c r="B231" s="22" t="s">
        <v>218</v>
      </c>
      <c r="C231" s="21">
        <v>17007.66</v>
      </c>
      <c r="D231" s="21">
        <v>1556.11</v>
      </c>
      <c r="E231" s="20">
        <v>90.85</v>
      </c>
      <c r="F231" s="21">
        <v>214.48</v>
      </c>
      <c r="G231" s="21">
        <v>650</v>
      </c>
      <c r="H231" s="20">
        <v>38.46</v>
      </c>
      <c r="I231" s="21">
        <v>50</v>
      </c>
      <c r="J231" s="20">
        <v>31.72</v>
      </c>
      <c r="K231" s="21">
        <v>250</v>
      </c>
      <c r="L231" s="20">
        <v>8.81</v>
      </c>
      <c r="M231" s="20">
        <v>8.83</v>
      </c>
      <c r="N231" s="20">
        <v>6</v>
      </c>
      <c r="O231" s="20">
        <v>66.61</v>
      </c>
      <c r="P231" s="21">
        <v>33.35</v>
      </c>
      <c r="Q231" s="20">
        <v>-3.97</v>
      </c>
      <c r="R231" s="21">
        <v>1309341.27</v>
      </c>
    </row>
    <row r="232" spans="1:18" ht="12.75">
      <c r="A232" s="22">
        <f t="shared" si="3"/>
        <v>219</v>
      </c>
      <c r="B232" s="22" t="s">
        <v>219</v>
      </c>
      <c r="C232" s="21">
        <v>17421.39</v>
      </c>
      <c r="D232" s="21">
        <v>1454.62</v>
      </c>
      <c r="E232" s="20">
        <v>91.65</v>
      </c>
      <c r="F232" s="21">
        <v>201.05</v>
      </c>
      <c r="G232" s="21">
        <v>650</v>
      </c>
      <c r="H232" s="20">
        <v>36.54</v>
      </c>
      <c r="I232" s="21">
        <v>50</v>
      </c>
      <c r="J232" s="20">
        <v>27.57</v>
      </c>
      <c r="K232" s="21">
        <v>250</v>
      </c>
      <c r="L232" s="20">
        <v>9.35</v>
      </c>
      <c r="M232" s="20">
        <v>8.28</v>
      </c>
      <c r="N232" s="20">
        <v>6</v>
      </c>
      <c r="O232" s="20">
        <v>67.62</v>
      </c>
      <c r="P232" s="21">
        <v>34.09</v>
      </c>
      <c r="Q232" s="20">
        <v>-4.21</v>
      </c>
      <c r="R232" s="21">
        <v>1328202.26</v>
      </c>
    </row>
    <row r="233" spans="1:18" ht="12.75">
      <c r="A233" s="22">
        <f t="shared" si="3"/>
        <v>220</v>
      </c>
      <c r="B233" s="22" t="s">
        <v>220</v>
      </c>
      <c r="C233" s="21">
        <v>17996.02</v>
      </c>
      <c r="D233" s="21">
        <v>1623.42</v>
      </c>
      <c r="E233" s="20">
        <v>90.98</v>
      </c>
      <c r="F233" s="21">
        <v>177.54</v>
      </c>
      <c r="G233" s="21">
        <v>650</v>
      </c>
      <c r="H233" s="20">
        <v>15.04</v>
      </c>
      <c r="I233" s="21">
        <v>50</v>
      </c>
      <c r="J233" s="20">
        <v>25.11</v>
      </c>
      <c r="K233" s="21">
        <v>250</v>
      </c>
      <c r="L233" s="20">
        <v>9.36</v>
      </c>
      <c r="M233" s="20">
        <v>8.27</v>
      </c>
      <c r="N233" s="20">
        <v>6</v>
      </c>
      <c r="O233" s="20">
        <v>67.21</v>
      </c>
      <c r="P233" s="21">
        <v>33.15</v>
      </c>
      <c r="Q233" s="20">
        <v>-4.24</v>
      </c>
      <c r="R233" s="21">
        <v>1284451.4</v>
      </c>
    </row>
    <row r="234" spans="1:18" ht="12.75">
      <c r="A234" s="22">
        <f t="shared" si="3"/>
        <v>221</v>
      </c>
      <c r="B234" s="22" t="s">
        <v>221</v>
      </c>
      <c r="C234" s="21">
        <v>17889.64</v>
      </c>
      <c r="D234" s="21">
        <v>1482.36</v>
      </c>
      <c r="E234" s="20">
        <v>91.71</v>
      </c>
      <c r="F234" s="21">
        <v>190.19</v>
      </c>
      <c r="G234" s="21">
        <v>650</v>
      </c>
      <c r="H234" s="20">
        <v>15.49</v>
      </c>
      <c r="I234" s="21">
        <v>50</v>
      </c>
      <c r="J234" s="20">
        <v>17.86</v>
      </c>
      <c r="K234" s="21">
        <v>250</v>
      </c>
      <c r="L234" s="20">
        <v>9.63</v>
      </c>
      <c r="M234" s="20">
        <v>8.13</v>
      </c>
      <c r="N234" s="20">
        <v>6</v>
      </c>
      <c r="O234" s="20">
        <v>67.47</v>
      </c>
      <c r="P234" s="21">
        <v>33.53</v>
      </c>
      <c r="Q234" s="20">
        <v>-4.21</v>
      </c>
      <c r="R234" s="21">
        <v>1255287.89</v>
      </c>
    </row>
    <row r="235" spans="1:18" ht="12.75">
      <c r="A235" s="22">
        <f t="shared" si="3"/>
        <v>222</v>
      </c>
      <c r="B235" s="22" t="s">
        <v>222</v>
      </c>
      <c r="C235" s="21">
        <v>17155.74</v>
      </c>
      <c r="D235" s="21">
        <v>1542.82</v>
      </c>
      <c r="E235" s="20">
        <v>91.01</v>
      </c>
      <c r="F235" s="21">
        <v>187.53</v>
      </c>
      <c r="G235" s="21">
        <v>650</v>
      </c>
      <c r="H235" s="20">
        <v>14.73</v>
      </c>
      <c r="I235" s="21">
        <v>50</v>
      </c>
      <c r="J235" s="20">
        <v>19.89</v>
      </c>
      <c r="K235" s="21">
        <v>250</v>
      </c>
      <c r="L235" s="20">
        <v>9.65</v>
      </c>
      <c r="M235" s="20">
        <v>8.11</v>
      </c>
      <c r="N235" s="20">
        <v>6</v>
      </c>
      <c r="O235" s="20">
        <v>67.24</v>
      </c>
      <c r="P235" s="21">
        <v>32.95</v>
      </c>
      <c r="Q235" s="20">
        <v>-4.51</v>
      </c>
      <c r="R235" s="21">
        <v>1264049.8</v>
      </c>
    </row>
    <row r="236" spans="1:18" ht="12.75">
      <c r="A236" s="22">
        <f t="shared" si="3"/>
        <v>223</v>
      </c>
      <c r="B236" s="22" t="s">
        <v>223</v>
      </c>
      <c r="C236" s="21">
        <v>16857.87</v>
      </c>
      <c r="D236" s="21">
        <v>1428.42</v>
      </c>
      <c r="E236" s="20">
        <v>91.53</v>
      </c>
      <c r="F236" s="21">
        <v>208.28</v>
      </c>
      <c r="G236" s="21">
        <v>650</v>
      </c>
      <c r="H236" s="20">
        <v>21.63</v>
      </c>
      <c r="I236" s="21">
        <v>50</v>
      </c>
      <c r="J236" s="20">
        <v>17.73</v>
      </c>
      <c r="K236" s="21">
        <v>250</v>
      </c>
      <c r="L236" s="20">
        <v>9.57</v>
      </c>
      <c r="M236" s="20">
        <v>8.33</v>
      </c>
      <c r="N236" s="20">
        <v>6</v>
      </c>
      <c r="O236" s="20">
        <v>66.99</v>
      </c>
      <c r="P236" s="21">
        <v>31.81</v>
      </c>
      <c r="Q236" s="20">
        <v>-3.7</v>
      </c>
      <c r="R236" s="21">
        <v>1276634.04</v>
      </c>
    </row>
    <row r="237" spans="1:18" ht="12.75">
      <c r="A237" s="22">
        <f t="shared" si="3"/>
        <v>224</v>
      </c>
      <c r="B237" s="22" t="s">
        <v>224</v>
      </c>
      <c r="C237" s="21">
        <v>17058.15</v>
      </c>
      <c r="D237" s="21">
        <v>1465.3</v>
      </c>
      <c r="E237" s="20">
        <v>91.41</v>
      </c>
      <c r="F237" s="21">
        <v>194.34</v>
      </c>
      <c r="G237" s="21">
        <v>650</v>
      </c>
      <c r="H237" s="20">
        <v>21.99</v>
      </c>
      <c r="I237" s="21">
        <v>50</v>
      </c>
      <c r="J237" s="20">
        <v>25.24</v>
      </c>
      <c r="K237" s="21">
        <v>250</v>
      </c>
      <c r="L237" s="20">
        <v>9.17</v>
      </c>
      <c r="M237" s="20">
        <v>8.57</v>
      </c>
      <c r="N237" s="20">
        <v>6</v>
      </c>
      <c r="O237" s="20">
        <v>66.55</v>
      </c>
      <c r="P237" s="21">
        <v>31.27</v>
      </c>
      <c r="Q237" s="20">
        <v>-4.06</v>
      </c>
      <c r="R237" s="21">
        <v>1217463.54</v>
      </c>
    </row>
    <row r="238" spans="1:18" ht="12.75">
      <c r="A238" s="22">
        <f t="shared" si="3"/>
        <v>225</v>
      </c>
      <c r="B238" s="22" t="s">
        <v>225</v>
      </c>
      <c r="C238" s="21">
        <v>16747.24</v>
      </c>
      <c r="D238" s="21">
        <v>1442.54</v>
      </c>
      <c r="E238" s="20">
        <v>91.39</v>
      </c>
      <c r="F238" s="21">
        <v>209.69</v>
      </c>
      <c r="G238" s="21">
        <v>650</v>
      </c>
      <c r="H238" s="20">
        <v>31.53</v>
      </c>
      <c r="I238" s="21">
        <v>50</v>
      </c>
      <c r="J238" s="20">
        <v>24.49</v>
      </c>
      <c r="K238" s="21">
        <v>250</v>
      </c>
      <c r="L238" s="20">
        <v>8.92</v>
      </c>
      <c r="M238" s="20">
        <v>8.7</v>
      </c>
      <c r="N238" s="20">
        <v>6</v>
      </c>
      <c r="O238" s="20">
        <v>66.64</v>
      </c>
      <c r="P238" s="21">
        <v>31.01</v>
      </c>
      <c r="Q238" s="20">
        <v>-3.77</v>
      </c>
      <c r="R238" s="21">
        <v>1272659.53</v>
      </c>
    </row>
    <row r="239" spans="1:18" ht="12.75">
      <c r="A239" s="22">
        <f t="shared" si="3"/>
        <v>226</v>
      </c>
      <c r="B239" s="22" t="s">
        <v>226</v>
      </c>
      <c r="C239" s="21">
        <v>16415.9</v>
      </c>
      <c r="D239" s="21">
        <v>1498.22</v>
      </c>
      <c r="E239" s="20">
        <v>90.87</v>
      </c>
      <c r="F239" s="21">
        <v>205.24</v>
      </c>
      <c r="G239" s="21">
        <v>650</v>
      </c>
      <c r="H239" s="20">
        <v>39.19</v>
      </c>
      <c r="I239" s="21">
        <v>50</v>
      </c>
      <c r="J239" s="20">
        <v>17.33</v>
      </c>
      <c r="K239" s="21">
        <v>250</v>
      </c>
      <c r="L239" s="20">
        <v>9.58</v>
      </c>
      <c r="M239" s="20">
        <v>8.2</v>
      </c>
      <c r="N239" s="20">
        <v>6</v>
      </c>
      <c r="O239" s="20">
        <v>67.38</v>
      </c>
      <c r="P239" s="21">
        <v>32.03</v>
      </c>
      <c r="Q239" s="20">
        <v>-3.91</v>
      </c>
      <c r="R239" s="21">
        <v>1238274.88</v>
      </c>
    </row>
    <row r="240" spans="1:18" ht="12.75">
      <c r="A240" s="22">
        <f t="shared" si="3"/>
        <v>227</v>
      </c>
      <c r="B240" s="22" t="s">
        <v>227</v>
      </c>
      <c r="C240" s="21">
        <v>16532.85</v>
      </c>
      <c r="D240" s="21">
        <v>1463.37</v>
      </c>
      <c r="E240" s="20">
        <v>91.15</v>
      </c>
      <c r="F240" s="21">
        <v>194.84</v>
      </c>
      <c r="G240" s="21">
        <v>650</v>
      </c>
      <c r="H240" s="20">
        <v>30.01</v>
      </c>
      <c r="I240" s="21">
        <v>50</v>
      </c>
      <c r="J240" s="20">
        <v>16.78</v>
      </c>
      <c r="K240" s="21">
        <v>250</v>
      </c>
      <c r="L240" s="20">
        <v>9.93</v>
      </c>
      <c r="M240" s="20">
        <v>7.98</v>
      </c>
      <c r="N240" s="20">
        <v>6</v>
      </c>
      <c r="O240" s="20">
        <v>68</v>
      </c>
      <c r="P240" s="21">
        <v>32.86</v>
      </c>
      <c r="Q240" s="20">
        <v>-4.01</v>
      </c>
      <c r="R240" s="21">
        <v>1221907.4</v>
      </c>
    </row>
    <row r="241" spans="1:18" ht="12.75">
      <c r="A241" s="22">
        <f t="shared" si="3"/>
        <v>228</v>
      </c>
      <c r="B241" s="22" t="s">
        <v>228</v>
      </c>
      <c r="C241" s="21">
        <v>16494.38</v>
      </c>
      <c r="D241" s="21">
        <v>1438.4</v>
      </c>
      <c r="E241" s="20">
        <v>91.28</v>
      </c>
      <c r="F241" s="21">
        <v>208.48</v>
      </c>
      <c r="G241" s="21">
        <v>650</v>
      </c>
      <c r="H241" s="20">
        <v>28.5</v>
      </c>
      <c r="I241" s="21">
        <v>50</v>
      </c>
      <c r="J241" s="20">
        <v>19.1</v>
      </c>
      <c r="K241" s="21">
        <v>250</v>
      </c>
      <c r="L241" s="20">
        <v>9.48</v>
      </c>
      <c r="M241" s="20">
        <v>8.33</v>
      </c>
      <c r="N241" s="20">
        <v>6</v>
      </c>
      <c r="O241" s="20">
        <v>67.48</v>
      </c>
      <c r="P241" s="21">
        <v>31.8</v>
      </c>
      <c r="Q241" s="20">
        <v>-3.97</v>
      </c>
      <c r="R241" s="21">
        <v>1242824.1</v>
      </c>
    </row>
    <row r="242" spans="1:18" ht="12.75">
      <c r="A242" s="22">
        <f t="shared" si="3"/>
        <v>229</v>
      </c>
      <c r="B242" s="22" t="s">
        <v>229</v>
      </c>
      <c r="C242" s="21">
        <v>16355.53</v>
      </c>
      <c r="D242" s="21">
        <v>1427.3</v>
      </c>
      <c r="E242" s="20">
        <v>91.27</v>
      </c>
      <c r="F242" s="21">
        <v>198.94</v>
      </c>
      <c r="G242" s="21">
        <v>650</v>
      </c>
      <c r="H242" s="20">
        <v>16.39</v>
      </c>
      <c r="I242" s="21">
        <v>50</v>
      </c>
      <c r="J242" s="20">
        <v>22.17</v>
      </c>
      <c r="K242" s="21">
        <v>250</v>
      </c>
      <c r="L242" s="20">
        <v>9.3</v>
      </c>
      <c r="M242" s="20">
        <v>8.36</v>
      </c>
      <c r="N242" s="20">
        <v>6</v>
      </c>
      <c r="O242" s="20">
        <v>67.31</v>
      </c>
      <c r="P242" s="21">
        <v>31.17</v>
      </c>
      <c r="Q242" s="20">
        <v>-3.74</v>
      </c>
      <c r="R242" s="21">
        <v>1256865.31</v>
      </c>
    </row>
    <row r="243" spans="1:18" ht="12.75">
      <c r="A243" s="22">
        <f t="shared" si="3"/>
        <v>230</v>
      </c>
      <c r="B243" s="22" t="s">
        <v>230</v>
      </c>
      <c r="C243" s="21">
        <v>16290.2</v>
      </c>
      <c r="D243" s="21">
        <v>1423.4</v>
      </c>
      <c r="E243" s="20">
        <v>91.26</v>
      </c>
      <c r="F243" s="21">
        <v>191.99</v>
      </c>
      <c r="G243" s="21">
        <v>650</v>
      </c>
      <c r="H243" s="20">
        <v>4.33</v>
      </c>
      <c r="I243" s="21">
        <v>50</v>
      </c>
      <c r="J243" s="20">
        <v>20.98</v>
      </c>
      <c r="K243" s="21">
        <v>250</v>
      </c>
      <c r="L243" s="20">
        <v>9.75</v>
      </c>
      <c r="M243" s="20">
        <v>7.95</v>
      </c>
      <c r="N243" s="20">
        <v>6</v>
      </c>
      <c r="O243" s="20">
        <v>67.86</v>
      </c>
      <c r="P243" s="21">
        <v>31.85</v>
      </c>
      <c r="Q243" s="20">
        <v>-3.9</v>
      </c>
      <c r="R243" s="21">
        <v>1237099.98</v>
      </c>
    </row>
    <row r="244" spans="1:18" ht="12.75">
      <c r="A244" s="22">
        <f t="shared" si="3"/>
        <v>231</v>
      </c>
      <c r="B244" s="22" t="s">
        <v>231</v>
      </c>
      <c r="C244" s="21">
        <v>16460.99</v>
      </c>
      <c r="D244" s="21">
        <v>1336.29</v>
      </c>
      <c r="E244" s="20">
        <v>91.88</v>
      </c>
      <c r="F244" s="21">
        <v>190.01</v>
      </c>
      <c r="G244" s="21">
        <v>650</v>
      </c>
      <c r="H244" s="20">
        <v>9.99</v>
      </c>
      <c r="I244" s="21">
        <v>50</v>
      </c>
      <c r="J244" s="20">
        <v>17.2</v>
      </c>
      <c r="K244" s="21">
        <v>250</v>
      </c>
      <c r="L244" s="20">
        <v>10.09</v>
      </c>
      <c r="M244" s="20">
        <v>7.71</v>
      </c>
      <c r="N244" s="20">
        <v>6</v>
      </c>
      <c r="O244" s="20">
        <v>68.24</v>
      </c>
      <c r="P244" s="21">
        <v>31.82</v>
      </c>
      <c r="Q244" s="20">
        <v>-4.02</v>
      </c>
      <c r="R244" s="21">
        <v>1158719.68</v>
      </c>
    </row>
    <row r="245" spans="1:18" ht="12.75">
      <c r="A245" s="22">
        <f t="shared" si="3"/>
        <v>232</v>
      </c>
      <c r="B245" s="22" t="s">
        <v>232</v>
      </c>
      <c r="C245" s="21">
        <v>16766.07</v>
      </c>
      <c r="D245" s="21">
        <v>1496.75</v>
      </c>
      <c r="E245" s="20">
        <v>91.07</v>
      </c>
      <c r="F245" s="21">
        <v>179.33</v>
      </c>
      <c r="G245" s="21">
        <v>650</v>
      </c>
      <c r="H245" s="20">
        <v>9.81</v>
      </c>
      <c r="I245" s="21">
        <v>50</v>
      </c>
      <c r="J245" s="20">
        <v>24.4</v>
      </c>
      <c r="K245" s="21">
        <v>250</v>
      </c>
      <c r="L245" s="20">
        <v>9.98</v>
      </c>
      <c r="M245" s="20">
        <v>7.63</v>
      </c>
      <c r="N245" s="20">
        <v>6</v>
      </c>
      <c r="O245" s="20">
        <v>68.5</v>
      </c>
      <c r="P245" s="21">
        <v>31.83</v>
      </c>
      <c r="Q245" s="20">
        <v>-3.56</v>
      </c>
      <c r="R245" s="21">
        <v>1243852.25</v>
      </c>
    </row>
    <row r="246" spans="1:18" ht="12.75">
      <c r="A246" s="22">
        <f t="shared" si="3"/>
        <v>233</v>
      </c>
      <c r="B246" s="22" t="s">
        <v>233</v>
      </c>
      <c r="C246" s="21">
        <v>16864.21</v>
      </c>
      <c r="D246" s="21">
        <v>1507.3</v>
      </c>
      <c r="E246" s="20">
        <v>91.06</v>
      </c>
      <c r="F246" s="21">
        <v>207.95</v>
      </c>
      <c r="G246" s="21">
        <v>650</v>
      </c>
      <c r="H246" s="20">
        <v>8.7</v>
      </c>
      <c r="I246" s="21">
        <v>50</v>
      </c>
      <c r="J246" s="20">
        <v>17.68</v>
      </c>
      <c r="K246" s="21">
        <v>250</v>
      </c>
      <c r="L246" s="20">
        <v>10.25</v>
      </c>
      <c r="M246" s="20">
        <v>7.62</v>
      </c>
      <c r="N246" s="20">
        <v>6</v>
      </c>
      <c r="O246" s="20">
        <v>68.14</v>
      </c>
      <c r="P246" s="21">
        <v>50.36</v>
      </c>
      <c r="Q246" s="20">
        <v>-3.61</v>
      </c>
      <c r="R246" s="21">
        <v>1234429.39</v>
      </c>
    </row>
    <row r="247" spans="1:18" ht="12.75">
      <c r="A247" s="22">
        <f t="shared" si="3"/>
        <v>234</v>
      </c>
      <c r="B247" s="22" t="s">
        <v>234</v>
      </c>
      <c r="C247" s="21">
        <v>16942.47</v>
      </c>
      <c r="D247" s="21">
        <v>1571.78</v>
      </c>
      <c r="E247" s="20">
        <v>90.72</v>
      </c>
      <c r="F247" s="21">
        <v>188.96</v>
      </c>
      <c r="G247" s="21">
        <v>650</v>
      </c>
      <c r="H247" s="20">
        <v>1.08</v>
      </c>
      <c r="I247" s="21">
        <v>50</v>
      </c>
      <c r="J247" s="20">
        <v>21.34</v>
      </c>
      <c r="K247" s="21">
        <v>250</v>
      </c>
      <c r="L247" s="20">
        <v>9.78</v>
      </c>
      <c r="M247" s="20">
        <v>7.94</v>
      </c>
      <c r="N247" s="20">
        <v>6</v>
      </c>
      <c r="O247" s="20">
        <v>67.7</v>
      </c>
      <c r="P247" s="21">
        <v>93.76</v>
      </c>
      <c r="Q247" s="20">
        <v>-4.29</v>
      </c>
      <c r="R247" s="21">
        <v>1202538.5</v>
      </c>
    </row>
    <row r="248" spans="1:18" ht="12.75">
      <c r="A248" s="22">
        <f t="shared" si="3"/>
        <v>235</v>
      </c>
      <c r="B248" s="22" t="s">
        <v>235</v>
      </c>
      <c r="C248" s="21">
        <v>16430</v>
      </c>
      <c r="D248" s="21">
        <v>1444.54</v>
      </c>
      <c r="E248" s="20">
        <v>91.21</v>
      </c>
      <c r="F248" s="21">
        <v>184.76</v>
      </c>
      <c r="G248" s="21">
        <v>650</v>
      </c>
      <c r="H248" s="20">
        <v>2.71</v>
      </c>
      <c r="I248" s="21">
        <v>50</v>
      </c>
      <c r="J248" s="20">
        <v>24.16</v>
      </c>
      <c r="K248" s="21">
        <v>250</v>
      </c>
      <c r="L248" s="20">
        <v>9.48</v>
      </c>
      <c r="M248" s="20">
        <v>8.12</v>
      </c>
      <c r="N248" s="20">
        <v>6</v>
      </c>
      <c r="O248" s="20">
        <v>67.27</v>
      </c>
      <c r="P248" s="21">
        <v>93.88</v>
      </c>
      <c r="Q248" s="20">
        <v>-4.15</v>
      </c>
      <c r="R248" s="21">
        <v>1227358.13</v>
      </c>
    </row>
    <row r="249" spans="1:18" ht="12.75">
      <c r="A249" s="22">
        <f t="shared" si="3"/>
        <v>236</v>
      </c>
      <c r="B249" s="22" t="s">
        <v>236</v>
      </c>
      <c r="C249" s="21">
        <v>17488.34</v>
      </c>
      <c r="D249" s="21">
        <v>1735.1</v>
      </c>
      <c r="E249" s="20">
        <v>90.09</v>
      </c>
      <c r="F249" s="21">
        <v>186.1</v>
      </c>
      <c r="G249" s="21">
        <v>650</v>
      </c>
      <c r="H249" s="20">
        <v>7.94</v>
      </c>
      <c r="I249" s="21">
        <v>50</v>
      </c>
      <c r="J249" s="20">
        <v>18.73</v>
      </c>
      <c r="K249" s="21">
        <v>250</v>
      </c>
      <c r="L249" s="20">
        <v>10.06</v>
      </c>
      <c r="M249" s="20">
        <v>7.62</v>
      </c>
      <c r="N249" s="20">
        <v>6</v>
      </c>
      <c r="O249" s="20">
        <v>68.65</v>
      </c>
      <c r="P249" s="21">
        <v>93.48</v>
      </c>
      <c r="Q249" s="20">
        <v>-4.27</v>
      </c>
      <c r="R249" s="21">
        <v>1226919.97</v>
      </c>
    </row>
    <row r="250" spans="1:18" ht="12.75">
      <c r="A250" s="22">
        <f t="shared" si="3"/>
        <v>237</v>
      </c>
      <c r="B250" s="22" t="s">
        <v>237</v>
      </c>
      <c r="C250" s="21">
        <v>18068.65</v>
      </c>
      <c r="D250" s="21">
        <v>1634.75</v>
      </c>
      <c r="E250" s="20">
        <v>90.95</v>
      </c>
      <c r="F250" s="21">
        <v>204.37</v>
      </c>
      <c r="G250" s="21">
        <v>650</v>
      </c>
      <c r="H250" s="20">
        <v>8.12</v>
      </c>
      <c r="I250" s="21">
        <v>50</v>
      </c>
      <c r="J250" s="20">
        <v>13.66</v>
      </c>
      <c r="K250" s="21">
        <v>250</v>
      </c>
      <c r="L250" s="20">
        <v>10.01</v>
      </c>
      <c r="M250" s="20">
        <v>7.64</v>
      </c>
      <c r="N250" s="20">
        <v>6</v>
      </c>
      <c r="O250" s="20">
        <v>68.39</v>
      </c>
      <c r="P250" s="21">
        <v>51.97</v>
      </c>
      <c r="Q250" s="20">
        <v>-4.19</v>
      </c>
      <c r="R250" s="21">
        <v>1220076.55</v>
      </c>
    </row>
    <row r="251" spans="1:18" ht="12.75">
      <c r="A251" s="22">
        <f t="shared" si="3"/>
        <v>238</v>
      </c>
      <c r="B251" s="22" t="s">
        <v>238</v>
      </c>
      <c r="C251" s="21">
        <v>17683.34</v>
      </c>
      <c r="D251" s="21">
        <v>1466.24</v>
      </c>
      <c r="E251" s="20">
        <v>91.72</v>
      </c>
      <c r="F251" s="21">
        <v>181.55</v>
      </c>
      <c r="G251" s="21">
        <v>650</v>
      </c>
      <c r="H251" s="20">
        <v>23.17</v>
      </c>
      <c r="I251" s="21">
        <v>50</v>
      </c>
      <c r="J251" s="20">
        <v>15.13</v>
      </c>
      <c r="K251" s="21">
        <v>250</v>
      </c>
      <c r="L251" s="20">
        <v>10.08</v>
      </c>
      <c r="M251" s="20">
        <v>7.56</v>
      </c>
      <c r="N251" s="20">
        <v>6</v>
      </c>
      <c r="O251" s="20">
        <v>68.09</v>
      </c>
      <c r="P251" s="21">
        <v>28.77</v>
      </c>
      <c r="Q251" s="20">
        <v>-4.47</v>
      </c>
      <c r="R251" s="21">
        <v>1091994.55</v>
      </c>
    </row>
    <row r="252" spans="1:18" ht="12.75">
      <c r="A252" s="22">
        <f t="shared" si="3"/>
        <v>239</v>
      </c>
      <c r="B252" s="22" t="s">
        <v>239</v>
      </c>
      <c r="C252" s="21">
        <v>18397.84</v>
      </c>
      <c r="D252" s="21">
        <v>1474.59</v>
      </c>
      <c r="E252" s="20">
        <v>91.98</v>
      </c>
      <c r="F252" s="21">
        <v>161.02</v>
      </c>
      <c r="G252" s="21">
        <v>650</v>
      </c>
      <c r="H252" s="20">
        <v>22.73</v>
      </c>
      <c r="I252" s="21">
        <v>50</v>
      </c>
      <c r="J252" s="20">
        <v>16.24</v>
      </c>
      <c r="K252" s="21">
        <v>250</v>
      </c>
      <c r="L252" s="20">
        <v>10.34</v>
      </c>
      <c r="M252" s="20">
        <v>7.38</v>
      </c>
      <c r="N252" s="20">
        <v>6</v>
      </c>
      <c r="O252" s="20">
        <v>68.67</v>
      </c>
      <c r="P252" s="21">
        <v>28.82</v>
      </c>
      <c r="Q252" s="20">
        <v>-4.5</v>
      </c>
      <c r="R252" s="21">
        <v>1092405.03</v>
      </c>
    </row>
    <row r="253" spans="1:18" ht="12.75">
      <c r="A253" s="22">
        <f t="shared" si="3"/>
        <v>240</v>
      </c>
      <c r="B253" s="22" t="s">
        <v>240</v>
      </c>
      <c r="C253" s="21">
        <v>17459.57</v>
      </c>
      <c r="D253" s="21">
        <v>1283.13</v>
      </c>
      <c r="E253" s="20">
        <v>92.65</v>
      </c>
      <c r="F253" s="21">
        <v>197.91</v>
      </c>
      <c r="G253" s="21">
        <v>650</v>
      </c>
      <c r="H253" s="20">
        <v>23.51</v>
      </c>
      <c r="I253" s="21">
        <v>50</v>
      </c>
      <c r="J253" s="20">
        <v>16.85</v>
      </c>
      <c r="K253" s="21">
        <v>250</v>
      </c>
      <c r="L253" s="20">
        <v>9.85</v>
      </c>
      <c r="M253" s="20">
        <v>7.82</v>
      </c>
      <c r="N253" s="20">
        <v>6</v>
      </c>
      <c r="O253" s="20">
        <v>67.64</v>
      </c>
      <c r="P253" s="21">
        <v>27.12</v>
      </c>
      <c r="Q253" s="20">
        <v>-4.45</v>
      </c>
      <c r="R253" s="21">
        <v>1231535.66</v>
      </c>
    </row>
    <row r="254" spans="1:18" ht="12.75">
      <c r="A254" s="22">
        <f t="shared" si="3"/>
        <v>241</v>
      </c>
      <c r="B254" s="22" t="s">
        <v>241</v>
      </c>
      <c r="C254" s="21">
        <v>18354.78</v>
      </c>
      <c r="D254" s="21">
        <v>1461.28</v>
      </c>
      <c r="E254" s="20">
        <v>92.04</v>
      </c>
      <c r="F254" s="21">
        <v>190.42</v>
      </c>
      <c r="G254" s="21">
        <v>650</v>
      </c>
      <c r="H254" s="20">
        <v>20.45</v>
      </c>
      <c r="I254" s="21">
        <v>50</v>
      </c>
      <c r="J254" s="20">
        <v>16.09</v>
      </c>
      <c r="K254" s="21">
        <v>250</v>
      </c>
      <c r="L254" s="20">
        <v>10.02</v>
      </c>
      <c r="M254" s="20">
        <v>2.69</v>
      </c>
      <c r="N254" s="20">
        <v>6</v>
      </c>
      <c r="O254" s="20">
        <v>24.11</v>
      </c>
      <c r="P254" s="21">
        <v>9.9</v>
      </c>
      <c r="Q254" s="20">
        <v>-1.9</v>
      </c>
      <c r="R254" s="21">
        <v>398579.64</v>
      </c>
    </row>
    <row r="255" spans="1:18" ht="12.75">
      <c r="A255" s="22">
        <f t="shared" si="3"/>
        <v>242</v>
      </c>
      <c r="B255" s="22" t="s">
        <v>242</v>
      </c>
      <c r="C255" s="21" t="s">
        <v>32</v>
      </c>
      <c r="D255" s="21" t="s">
        <v>32</v>
      </c>
      <c r="E255" s="20" t="s">
        <v>32</v>
      </c>
      <c r="F255" s="21" t="s">
        <v>32</v>
      </c>
      <c r="G255" s="21">
        <v>650</v>
      </c>
      <c r="H255" s="20" t="s">
        <v>32</v>
      </c>
      <c r="I255" s="21">
        <v>50</v>
      </c>
      <c r="J255" s="20" t="s">
        <v>32</v>
      </c>
      <c r="K255" s="21">
        <v>250</v>
      </c>
      <c r="L255" s="20" t="s">
        <v>32</v>
      </c>
      <c r="M255" s="20" t="s">
        <v>32</v>
      </c>
      <c r="N255" s="20">
        <v>6</v>
      </c>
      <c r="O255" s="20" t="s">
        <v>32</v>
      </c>
      <c r="P255" s="20" t="s">
        <v>32</v>
      </c>
      <c r="Q255" s="20" t="s">
        <v>32</v>
      </c>
      <c r="R255" s="20" t="s">
        <v>32</v>
      </c>
    </row>
    <row r="256" spans="1:18" ht="12.75">
      <c r="A256" s="22">
        <f t="shared" si="3"/>
        <v>243</v>
      </c>
      <c r="B256" s="22" t="s">
        <v>243</v>
      </c>
      <c r="C256" s="21">
        <v>15885.4</v>
      </c>
      <c r="D256" s="21">
        <v>1905.48</v>
      </c>
      <c r="E256" s="20">
        <v>87.58</v>
      </c>
      <c r="F256" s="21">
        <v>175.66</v>
      </c>
      <c r="G256" s="21">
        <v>650</v>
      </c>
      <c r="H256" s="20">
        <v>31.78</v>
      </c>
      <c r="I256" s="21">
        <v>50</v>
      </c>
      <c r="J256" s="20">
        <v>16.32</v>
      </c>
      <c r="K256" s="21">
        <v>250</v>
      </c>
      <c r="L256" s="20">
        <v>5.58</v>
      </c>
      <c r="M256" s="20">
        <v>5.45</v>
      </c>
      <c r="N256" s="20">
        <v>6</v>
      </c>
      <c r="O256" s="20">
        <v>32.63</v>
      </c>
      <c r="P256" s="21">
        <v>22.62</v>
      </c>
      <c r="Q256" s="20">
        <v>-2.3</v>
      </c>
      <c r="R256" s="21">
        <v>629180.08</v>
      </c>
    </row>
    <row r="257" spans="1:18" ht="12.75">
      <c r="A257" s="22">
        <f t="shared" si="3"/>
        <v>244</v>
      </c>
      <c r="B257" s="22" t="s">
        <v>275</v>
      </c>
      <c r="C257" s="21">
        <v>17887.92</v>
      </c>
      <c r="D257" s="21">
        <v>1352.1</v>
      </c>
      <c r="E257" s="20">
        <v>92.44</v>
      </c>
      <c r="F257" s="21">
        <v>136.35</v>
      </c>
      <c r="G257" s="21">
        <v>650</v>
      </c>
      <c r="H257" s="20">
        <v>26.36</v>
      </c>
      <c r="I257" s="21">
        <v>50</v>
      </c>
      <c r="J257" s="20">
        <v>19.01</v>
      </c>
      <c r="K257" s="21">
        <v>250</v>
      </c>
      <c r="L257" s="20">
        <v>5.980416666666667</v>
      </c>
      <c r="M257" s="20">
        <v>10.56</v>
      </c>
      <c r="N257" s="20">
        <v>6</v>
      </c>
      <c r="O257" s="20">
        <v>66.95</v>
      </c>
      <c r="P257" s="21">
        <v>47.86375</v>
      </c>
      <c r="Q257" s="20">
        <v>-6.68</v>
      </c>
      <c r="R257" s="21">
        <v>1010824.21</v>
      </c>
    </row>
    <row r="258" spans="1:18" ht="12.75">
      <c r="A258" s="22">
        <f t="shared" si="3"/>
        <v>245</v>
      </c>
      <c r="B258" s="22" t="s">
        <v>276</v>
      </c>
      <c r="C258" s="21">
        <v>18035.26</v>
      </c>
      <c r="D258" s="21">
        <v>1310.72</v>
      </c>
      <c r="E258" s="20">
        <v>92.73</v>
      </c>
      <c r="F258" s="21">
        <v>112.22</v>
      </c>
      <c r="G258" s="21">
        <v>650</v>
      </c>
      <c r="H258" s="20">
        <v>26.97</v>
      </c>
      <c r="I258" s="21">
        <v>50</v>
      </c>
      <c r="J258" s="20">
        <v>18.67</v>
      </c>
      <c r="K258" s="21">
        <v>250</v>
      </c>
      <c r="L258" s="20">
        <v>7.989333333333333</v>
      </c>
      <c r="M258" s="20">
        <v>5.44</v>
      </c>
      <c r="N258" s="20">
        <v>6</v>
      </c>
      <c r="O258" s="20">
        <v>43.49</v>
      </c>
      <c r="P258" s="21">
        <v>38.26244444444445</v>
      </c>
      <c r="Q258" s="20">
        <v>-2.4</v>
      </c>
      <c r="R258" s="21">
        <v>766543.35</v>
      </c>
    </row>
    <row r="259" spans="1:18" ht="12.75">
      <c r="A259" s="22">
        <f t="shared" si="3"/>
        <v>246</v>
      </c>
      <c r="B259" s="22" t="s">
        <v>277</v>
      </c>
      <c r="C259" s="21" t="s">
        <v>32</v>
      </c>
      <c r="D259" s="21" t="s">
        <v>32</v>
      </c>
      <c r="E259" s="20" t="s">
        <v>32</v>
      </c>
      <c r="F259" s="21" t="s">
        <v>32</v>
      </c>
      <c r="G259" s="21">
        <v>650</v>
      </c>
      <c r="H259" s="20" t="s">
        <v>32</v>
      </c>
      <c r="I259" s="21">
        <v>50</v>
      </c>
      <c r="J259" s="20" t="s">
        <v>32</v>
      </c>
      <c r="K259" s="21">
        <v>250</v>
      </c>
      <c r="L259" s="20" t="s">
        <v>32</v>
      </c>
      <c r="M259" s="20" t="s">
        <v>32</v>
      </c>
      <c r="N259" s="20">
        <v>6</v>
      </c>
      <c r="O259" s="20" t="s">
        <v>32</v>
      </c>
      <c r="P259" s="20" t="s">
        <v>32</v>
      </c>
      <c r="Q259" s="20" t="s">
        <v>32</v>
      </c>
      <c r="R259" s="20" t="s">
        <v>32</v>
      </c>
    </row>
    <row r="260" spans="1:18" ht="12.75">
      <c r="A260" s="22">
        <f t="shared" si="3"/>
        <v>247</v>
      </c>
      <c r="B260" s="22" t="s">
        <v>278</v>
      </c>
      <c r="C260" s="21" t="s">
        <v>32</v>
      </c>
      <c r="D260" s="21" t="s">
        <v>32</v>
      </c>
      <c r="E260" s="20" t="s">
        <v>32</v>
      </c>
      <c r="F260" s="21" t="s">
        <v>32</v>
      </c>
      <c r="G260" s="21">
        <v>650</v>
      </c>
      <c r="H260" s="20" t="s">
        <v>32</v>
      </c>
      <c r="I260" s="21">
        <v>50</v>
      </c>
      <c r="J260" s="20" t="s">
        <v>32</v>
      </c>
      <c r="K260" s="21">
        <v>250</v>
      </c>
      <c r="L260" s="20" t="s">
        <v>32</v>
      </c>
      <c r="M260" s="20" t="s">
        <v>32</v>
      </c>
      <c r="N260" s="20">
        <v>6</v>
      </c>
      <c r="O260" s="20" t="s">
        <v>32</v>
      </c>
      <c r="P260" s="20" t="s">
        <v>32</v>
      </c>
      <c r="Q260" s="20" t="s">
        <v>32</v>
      </c>
      <c r="R260" s="20" t="s">
        <v>32</v>
      </c>
    </row>
    <row r="261" spans="1:18" ht="12.75">
      <c r="A261" s="22">
        <f t="shared" si="3"/>
        <v>248</v>
      </c>
      <c r="B261" s="22" t="s">
        <v>279</v>
      </c>
      <c r="C261" s="21" t="s">
        <v>32</v>
      </c>
      <c r="D261" s="21" t="s">
        <v>32</v>
      </c>
      <c r="E261" s="20" t="s">
        <v>32</v>
      </c>
      <c r="F261" s="21" t="s">
        <v>32</v>
      </c>
      <c r="G261" s="21">
        <v>650</v>
      </c>
      <c r="H261" s="20" t="s">
        <v>32</v>
      </c>
      <c r="I261" s="21">
        <v>50</v>
      </c>
      <c r="J261" s="20" t="s">
        <v>32</v>
      </c>
      <c r="K261" s="21">
        <v>250</v>
      </c>
      <c r="L261" s="20" t="s">
        <v>32</v>
      </c>
      <c r="M261" s="20" t="s">
        <v>32</v>
      </c>
      <c r="N261" s="20">
        <v>6</v>
      </c>
      <c r="O261" s="20" t="s">
        <v>32</v>
      </c>
      <c r="P261" s="20" t="s">
        <v>32</v>
      </c>
      <c r="Q261" s="20" t="s">
        <v>32</v>
      </c>
      <c r="R261" s="20" t="s">
        <v>32</v>
      </c>
    </row>
    <row r="262" spans="1:18" ht="12.75">
      <c r="A262" s="22">
        <f t="shared" si="3"/>
        <v>249</v>
      </c>
      <c r="B262" s="22" t="s">
        <v>280</v>
      </c>
      <c r="C262" s="21" t="s">
        <v>32</v>
      </c>
      <c r="D262" s="21" t="s">
        <v>32</v>
      </c>
      <c r="E262" s="20" t="s">
        <v>32</v>
      </c>
      <c r="F262" s="21" t="s">
        <v>32</v>
      </c>
      <c r="G262" s="21">
        <v>650</v>
      </c>
      <c r="H262" s="20" t="s">
        <v>32</v>
      </c>
      <c r="I262" s="21">
        <v>50</v>
      </c>
      <c r="J262" s="20" t="s">
        <v>32</v>
      </c>
      <c r="K262" s="21">
        <v>250</v>
      </c>
      <c r="L262" s="20" t="s">
        <v>32</v>
      </c>
      <c r="M262" s="20" t="s">
        <v>32</v>
      </c>
      <c r="N262" s="20">
        <v>6</v>
      </c>
      <c r="O262" s="20" t="s">
        <v>32</v>
      </c>
      <c r="P262" s="20" t="s">
        <v>32</v>
      </c>
      <c r="Q262" s="20" t="s">
        <v>32</v>
      </c>
      <c r="R262" s="20" t="s">
        <v>32</v>
      </c>
    </row>
    <row r="263" spans="1:18" ht="12.75">
      <c r="A263" s="22">
        <f t="shared" si="3"/>
        <v>250</v>
      </c>
      <c r="B263" s="22" t="s">
        <v>281</v>
      </c>
      <c r="C263" s="21" t="s">
        <v>32</v>
      </c>
      <c r="D263" s="21" t="s">
        <v>32</v>
      </c>
      <c r="E263" s="20" t="s">
        <v>32</v>
      </c>
      <c r="F263" s="21" t="s">
        <v>32</v>
      </c>
      <c r="G263" s="21">
        <v>650</v>
      </c>
      <c r="H263" s="20" t="s">
        <v>32</v>
      </c>
      <c r="I263" s="21">
        <v>50</v>
      </c>
      <c r="J263" s="20" t="s">
        <v>32</v>
      </c>
      <c r="K263" s="21">
        <v>250</v>
      </c>
      <c r="L263" s="20" t="s">
        <v>32</v>
      </c>
      <c r="M263" s="20" t="s">
        <v>32</v>
      </c>
      <c r="N263" s="20">
        <v>6</v>
      </c>
      <c r="O263" s="20" t="s">
        <v>32</v>
      </c>
      <c r="P263" s="20" t="s">
        <v>32</v>
      </c>
      <c r="Q263" s="20" t="s">
        <v>32</v>
      </c>
      <c r="R263" s="20" t="s">
        <v>32</v>
      </c>
    </row>
    <row r="264" spans="1:18" ht="12.75">
      <c r="A264" s="22">
        <f t="shared" si="3"/>
        <v>251</v>
      </c>
      <c r="B264" s="22" t="s">
        <v>282</v>
      </c>
      <c r="C264" s="21" t="s">
        <v>32</v>
      </c>
      <c r="D264" s="21" t="s">
        <v>32</v>
      </c>
      <c r="E264" s="20" t="s">
        <v>32</v>
      </c>
      <c r="F264" s="21" t="s">
        <v>32</v>
      </c>
      <c r="G264" s="21">
        <v>650</v>
      </c>
      <c r="H264" s="20" t="s">
        <v>32</v>
      </c>
      <c r="I264" s="21">
        <v>50</v>
      </c>
      <c r="J264" s="20" t="s">
        <v>32</v>
      </c>
      <c r="K264" s="21">
        <v>250</v>
      </c>
      <c r="L264" s="20" t="s">
        <v>32</v>
      </c>
      <c r="M264" s="20" t="s">
        <v>32</v>
      </c>
      <c r="N264" s="20">
        <v>6</v>
      </c>
      <c r="O264" s="20" t="s">
        <v>32</v>
      </c>
      <c r="P264" s="20" t="s">
        <v>32</v>
      </c>
      <c r="Q264" s="20" t="s">
        <v>32</v>
      </c>
      <c r="R264" s="20" t="s">
        <v>32</v>
      </c>
    </row>
    <row r="265" spans="1:18" ht="12.75">
      <c r="A265" s="22">
        <f t="shared" si="3"/>
        <v>252</v>
      </c>
      <c r="B265" s="22" t="s">
        <v>283</v>
      </c>
      <c r="C265" s="21" t="s">
        <v>32</v>
      </c>
      <c r="D265" s="21" t="s">
        <v>32</v>
      </c>
      <c r="E265" s="20" t="s">
        <v>32</v>
      </c>
      <c r="F265" s="21" t="s">
        <v>32</v>
      </c>
      <c r="G265" s="21">
        <v>650</v>
      </c>
      <c r="H265" s="20" t="s">
        <v>32</v>
      </c>
      <c r="I265" s="21">
        <v>50</v>
      </c>
      <c r="J265" s="20" t="s">
        <v>32</v>
      </c>
      <c r="K265" s="21">
        <v>250</v>
      </c>
      <c r="L265" s="20" t="s">
        <v>32</v>
      </c>
      <c r="M265" s="20" t="s">
        <v>32</v>
      </c>
      <c r="N265" s="20">
        <v>6</v>
      </c>
      <c r="O265" s="20" t="s">
        <v>32</v>
      </c>
      <c r="P265" s="20" t="s">
        <v>32</v>
      </c>
      <c r="Q265" s="20" t="s">
        <v>32</v>
      </c>
      <c r="R265" s="20" t="s">
        <v>32</v>
      </c>
    </row>
    <row r="266" spans="1:18" ht="12.75">
      <c r="A266" s="22">
        <f t="shared" si="3"/>
        <v>253</v>
      </c>
      <c r="B266" s="22" t="s">
        <v>284</v>
      </c>
      <c r="C266" s="21" t="s">
        <v>32</v>
      </c>
      <c r="D266" s="21" t="s">
        <v>32</v>
      </c>
      <c r="E266" s="20" t="s">
        <v>32</v>
      </c>
      <c r="F266" s="21" t="s">
        <v>32</v>
      </c>
      <c r="G266" s="21">
        <v>650</v>
      </c>
      <c r="H266" s="20" t="s">
        <v>32</v>
      </c>
      <c r="I266" s="21">
        <v>50</v>
      </c>
      <c r="J266" s="20" t="s">
        <v>32</v>
      </c>
      <c r="K266" s="21">
        <v>250</v>
      </c>
      <c r="L266" s="20" t="s">
        <v>32</v>
      </c>
      <c r="M266" s="20" t="s">
        <v>32</v>
      </c>
      <c r="N266" s="20">
        <v>6</v>
      </c>
      <c r="O266" s="20" t="s">
        <v>32</v>
      </c>
      <c r="P266" s="20" t="s">
        <v>32</v>
      </c>
      <c r="Q266" s="20" t="s">
        <v>32</v>
      </c>
      <c r="R266" s="20" t="s">
        <v>32</v>
      </c>
    </row>
    <row r="267" spans="1:18" ht="12.75">
      <c r="A267" s="22">
        <f t="shared" si="3"/>
        <v>254</v>
      </c>
      <c r="B267" s="22" t="s">
        <v>285</v>
      </c>
      <c r="C267" s="21" t="s">
        <v>32</v>
      </c>
      <c r="D267" s="21" t="s">
        <v>32</v>
      </c>
      <c r="E267" s="20" t="s">
        <v>32</v>
      </c>
      <c r="F267" s="21" t="s">
        <v>32</v>
      </c>
      <c r="G267" s="21">
        <v>650</v>
      </c>
      <c r="H267" s="20" t="s">
        <v>32</v>
      </c>
      <c r="I267" s="21">
        <v>50</v>
      </c>
      <c r="J267" s="20" t="s">
        <v>32</v>
      </c>
      <c r="K267" s="21">
        <v>250</v>
      </c>
      <c r="L267" s="20" t="s">
        <v>32</v>
      </c>
      <c r="M267" s="20" t="s">
        <v>32</v>
      </c>
      <c r="N267" s="20">
        <v>6</v>
      </c>
      <c r="O267" s="20" t="s">
        <v>32</v>
      </c>
      <c r="P267" s="20" t="s">
        <v>32</v>
      </c>
      <c r="Q267" s="20" t="s">
        <v>32</v>
      </c>
      <c r="R267" s="20" t="s">
        <v>32</v>
      </c>
    </row>
    <row r="268" spans="1:18" ht="12.75">
      <c r="A268" s="22">
        <f t="shared" si="3"/>
        <v>255</v>
      </c>
      <c r="B268" s="22" t="s">
        <v>286</v>
      </c>
      <c r="C268" s="21" t="s">
        <v>32</v>
      </c>
      <c r="D268" s="21" t="s">
        <v>32</v>
      </c>
      <c r="E268" s="20" t="s">
        <v>32</v>
      </c>
      <c r="F268" s="21" t="s">
        <v>32</v>
      </c>
      <c r="G268" s="21">
        <v>650</v>
      </c>
      <c r="H268" s="20" t="s">
        <v>32</v>
      </c>
      <c r="I268" s="21">
        <v>50</v>
      </c>
      <c r="J268" s="20" t="s">
        <v>32</v>
      </c>
      <c r="K268" s="21">
        <v>250</v>
      </c>
      <c r="L268" s="20" t="s">
        <v>32</v>
      </c>
      <c r="M268" s="20" t="s">
        <v>32</v>
      </c>
      <c r="N268" s="20">
        <v>6</v>
      </c>
      <c r="O268" s="20" t="s">
        <v>32</v>
      </c>
      <c r="P268" s="20" t="s">
        <v>32</v>
      </c>
      <c r="Q268" s="20" t="s">
        <v>32</v>
      </c>
      <c r="R268" s="20" t="s">
        <v>32</v>
      </c>
    </row>
    <row r="269" spans="1:18" ht="12.75">
      <c r="A269" s="22">
        <f t="shared" si="3"/>
        <v>256</v>
      </c>
      <c r="B269" s="22" t="s">
        <v>287</v>
      </c>
      <c r="C269" s="21" t="s">
        <v>32</v>
      </c>
      <c r="D269" s="21" t="s">
        <v>32</v>
      </c>
      <c r="E269" s="20" t="s">
        <v>32</v>
      </c>
      <c r="F269" s="21" t="s">
        <v>32</v>
      </c>
      <c r="G269" s="21">
        <v>650</v>
      </c>
      <c r="H269" s="20" t="s">
        <v>32</v>
      </c>
      <c r="I269" s="21">
        <v>50</v>
      </c>
      <c r="J269" s="20" t="s">
        <v>32</v>
      </c>
      <c r="K269" s="21">
        <v>250</v>
      </c>
      <c r="L269" s="20" t="s">
        <v>32</v>
      </c>
      <c r="M269" s="20" t="s">
        <v>32</v>
      </c>
      <c r="N269" s="20">
        <v>6</v>
      </c>
      <c r="O269" s="20" t="s">
        <v>32</v>
      </c>
      <c r="P269" s="20" t="s">
        <v>32</v>
      </c>
      <c r="Q269" s="20" t="s">
        <v>32</v>
      </c>
      <c r="R269" s="20" t="s">
        <v>32</v>
      </c>
    </row>
    <row r="270" spans="1:18" ht="12.75">
      <c r="A270" s="22">
        <f t="shared" si="3"/>
        <v>257</v>
      </c>
      <c r="B270" s="22" t="s">
        <v>288</v>
      </c>
      <c r="C270" s="21" t="s">
        <v>32</v>
      </c>
      <c r="D270" s="21" t="s">
        <v>32</v>
      </c>
      <c r="E270" s="20" t="s">
        <v>32</v>
      </c>
      <c r="F270" s="21" t="s">
        <v>32</v>
      </c>
      <c r="G270" s="21">
        <v>650</v>
      </c>
      <c r="H270" s="20" t="s">
        <v>32</v>
      </c>
      <c r="I270" s="21">
        <v>50</v>
      </c>
      <c r="J270" s="20" t="s">
        <v>32</v>
      </c>
      <c r="K270" s="21">
        <v>250</v>
      </c>
      <c r="L270" s="20" t="s">
        <v>32</v>
      </c>
      <c r="M270" s="20" t="s">
        <v>32</v>
      </c>
      <c r="N270" s="20">
        <v>6</v>
      </c>
      <c r="O270" s="20" t="s">
        <v>32</v>
      </c>
      <c r="P270" s="20" t="s">
        <v>32</v>
      </c>
      <c r="Q270" s="20" t="s">
        <v>32</v>
      </c>
      <c r="R270" s="20" t="s">
        <v>32</v>
      </c>
    </row>
    <row r="271" spans="1:18" ht="12.75">
      <c r="A271" s="22">
        <f t="shared" si="3"/>
        <v>258</v>
      </c>
      <c r="B271" s="22" t="s">
        <v>289</v>
      </c>
      <c r="C271" s="21" t="s">
        <v>32</v>
      </c>
      <c r="D271" s="21" t="s">
        <v>32</v>
      </c>
      <c r="E271" s="20" t="s">
        <v>32</v>
      </c>
      <c r="F271" s="21" t="s">
        <v>32</v>
      </c>
      <c r="G271" s="21">
        <v>650</v>
      </c>
      <c r="H271" s="20" t="s">
        <v>32</v>
      </c>
      <c r="I271" s="21">
        <v>50</v>
      </c>
      <c r="J271" s="20" t="s">
        <v>32</v>
      </c>
      <c r="K271" s="21">
        <v>250</v>
      </c>
      <c r="L271" s="20" t="s">
        <v>32</v>
      </c>
      <c r="M271" s="20" t="s">
        <v>32</v>
      </c>
      <c r="N271" s="20">
        <v>6</v>
      </c>
      <c r="O271" s="20" t="s">
        <v>32</v>
      </c>
      <c r="P271" s="20" t="s">
        <v>32</v>
      </c>
      <c r="Q271" s="20" t="s">
        <v>32</v>
      </c>
      <c r="R271" s="20" t="s">
        <v>32</v>
      </c>
    </row>
    <row r="272" spans="1:18" ht="12.75">
      <c r="A272" s="22">
        <f aca="true" t="shared" si="4" ref="A272:A335">1+A271</f>
        <v>259</v>
      </c>
      <c r="B272" s="22" t="s">
        <v>290</v>
      </c>
      <c r="C272" s="21" t="s">
        <v>32</v>
      </c>
      <c r="D272" s="21" t="s">
        <v>32</v>
      </c>
      <c r="E272" s="20" t="s">
        <v>32</v>
      </c>
      <c r="F272" s="21" t="s">
        <v>32</v>
      </c>
      <c r="G272" s="21">
        <v>650</v>
      </c>
      <c r="H272" s="20" t="s">
        <v>32</v>
      </c>
      <c r="I272" s="21">
        <v>50</v>
      </c>
      <c r="J272" s="20" t="s">
        <v>32</v>
      </c>
      <c r="K272" s="21">
        <v>250</v>
      </c>
      <c r="L272" s="20" t="s">
        <v>32</v>
      </c>
      <c r="M272" s="20" t="s">
        <v>32</v>
      </c>
      <c r="N272" s="20">
        <v>6</v>
      </c>
      <c r="O272" s="20" t="s">
        <v>32</v>
      </c>
      <c r="P272" s="20" t="s">
        <v>32</v>
      </c>
      <c r="Q272" s="20" t="s">
        <v>32</v>
      </c>
      <c r="R272" s="20" t="s">
        <v>32</v>
      </c>
    </row>
    <row r="273" spans="1:18" ht="12.75">
      <c r="A273" s="22">
        <f t="shared" si="4"/>
        <v>260</v>
      </c>
      <c r="B273" s="22" t="s">
        <v>291</v>
      </c>
      <c r="C273" s="21" t="s">
        <v>32</v>
      </c>
      <c r="D273" s="21" t="s">
        <v>32</v>
      </c>
      <c r="E273" s="20" t="s">
        <v>32</v>
      </c>
      <c r="F273" s="21" t="s">
        <v>32</v>
      </c>
      <c r="G273" s="21">
        <v>650</v>
      </c>
      <c r="H273" s="20" t="s">
        <v>32</v>
      </c>
      <c r="I273" s="21">
        <v>50</v>
      </c>
      <c r="J273" s="20" t="s">
        <v>32</v>
      </c>
      <c r="K273" s="21">
        <v>250</v>
      </c>
      <c r="L273" s="20" t="s">
        <v>32</v>
      </c>
      <c r="M273" s="20" t="s">
        <v>32</v>
      </c>
      <c r="N273" s="20">
        <v>6</v>
      </c>
      <c r="O273" s="20" t="s">
        <v>32</v>
      </c>
      <c r="P273" s="20" t="s">
        <v>32</v>
      </c>
      <c r="Q273" s="20" t="s">
        <v>32</v>
      </c>
      <c r="R273" s="20" t="s">
        <v>32</v>
      </c>
    </row>
    <row r="274" spans="1:18" ht="12.75">
      <c r="A274" s="22">
        <f t="shared" si="4"/>
        <v>261</v>
      </c>
      <c r="B274" s="22" t="s">
        <v>292</v>
      </c>
      <c r="C274" s="21" t="s">
        <v>32</v>
      </c>
      <c r="D274" s="21" t="s">
        <v>32</v>
      </c>
      <c r="E274" s="20" t="s">
        <v>32</v>
      </c>
      <c r="F274" s="21" t="s">
        <v>32</v>
      </c>
      <c r="G274" s="21">
        <v>650</v>
      </c>
      <c r="H274" s="20" t="s">
        <v>32</v>
      </c>
      <c r="I274" s="21">
        <v>50</v>
      </c>
      <c r="J274" s="20" t="s">
        <v>32</v>
      </c>
      <c r="K274" s="21">
        <v>250</v>
      </c>
      <c r="L274" s="20" t="s">
        <v>32</v>
      </c>
      <c r="M274" s="20" t="s">
        <v>32</v>
      </c>
      <c r="N274" s="20">
        <v>6</v>
      </c>
      <c r="O274" s="20" t="s">
        <v>32</v>
      </c>
      <c r="P274" s="20" t="s">
        <v>32</v>
      </c>
      <c r="Q274" s="20" t="s">
        <v>32</v>
      </c>
      <c r="R274" s="20" t="s">
        <v>32</v>
      </c>
    </row>
    <row r="275" spans="1:18" ht="12.75">
      <c r="A275" s="22">
        <f t="shared" si="4"/>
        <v>262</v>
      </c>
      <c r="B275" s="22" t="s">
        <v>293</v>
      </c>
      <c r="C275" s="21" t="s">
        <v>32</v>
      </c>
      <c r="D275" s="21" t="s">
        <v>32</v>
      </c>
      <c r="E275" s="20" t="s">
        <v>32</v>
      </c>
      <c r="F275" s="21" t="s">
        <v>32</v>
      </c>
      <c r="G275" s="21">
        <v>650</v>
      </c>
      <c r="H275" s="20" t="s">
        <v>32</v>
      </c>
      <c r="I275" s="21">
        <v>50</v>
      </c>
      <c r="J275" s="20" t="s">
        <v>32</v>
      </c>
      <c r="K275" s="21">
        <v>250</v>
      </c>
      <c r="L275" s="20" t="s">
        <v>32</v>
      </c>
      <c r="M275" s="20" t="s">
        <v>32</v>
      </c>
      <c r="N275" s="20">
        <v>6</v>
      </c>
      <c r="O275" s="20" t="s">
        <v>32</v>
      </c>
      <c r="P275" s="20" t="s">
        <v>32</v>
      </c>
      <c r="Q275" s="20" t="s">
        <v>32</v>
      </c>
      <c r="R275" s="20" t="s">
        <v>32</v>
      </c>
    </row>
    <row r="276" spans="1:18" ht="12.75">
      <c r="A276" s="22">
        <f t="shared" si="4"/>
        <v>263</v>
      </c>
      <c r="B276" s="22" t="s">
        <v>294</v>
      </c>
      <c r="C276" s="21" t="s">
        <v>32</v>
      </c>
      <c r="D276" s="21" t="s">
        <v>32</v>
      </c>
      <c r="E276" s="20" t="s">
        <v>32</v>
      </c>
      <c r="F276" s="21" t="s">
        <v>32</v>
      </c>
      <c r="G276" s="21">
        <v>650</v>
      </c>
      <c r="H276" s="20" t="s">
        <v>32</v>
      </c>
      <c r="I276" s="21">
        <v>50</v>
      </c>
      <c r="J276" s="20" t="s">
        <v>32</v>
      </c>
      <c r="K276" s="21">
        <v>250</v>
      </c>
      <c r="L276" s="20" t="s">
        <v>32</v>
      </c>
      <c r="M276" s="20" t="s">
        <v>32</v>
      </c>
      <c r="N276" s="20">
        <v>6</v>
      </c>
      <c r="O276" s="20" t="s">
        <v>32</v>
      </c>
      <c r="P276" s="20" t="s">
        <v>32</v>
      </c>
      <c r="Q276" s="20" t="s">
        <v>32</v>
      </c>
      <c r="R276" s="20" t="s">
        <v>32</v>
      </c>
    </row>
    <row r="277" spans="1:18" ht="12.75">
      <c r="A277" s="22">
        <f t="shared" si="4"/>
        <v>264</v>
      </c>
      <c r="B277" s="22" t="s">
        <v>295</v>
      </c>
      <c r="C277" s="21" t="s">
        <v>32</v>
      </c>
      <c r="D277" s="21" t="s">
        <v>32</v>
      </c>
      <c r="E277" s="20" t="s">
        <v>32</v>
      </c>
      <c r="F277" s="21" t="s">
        <v>32</v>
      </c>
      <c r="G277" s="21">
        <v>650</v>
      </c>
      <c r="H277" s="20" t="s">
        <v>32</v>
      </c>
      <c r="I277" s="21">
        <v>50</v>
      </c>
      <c r="J277" s="20" t="s">
        <v>32</v>
      </c>
      <c r="K277" s="21">
        <v>250</v>
      </c>
      <c r="L277" s="20" t="s">
        <v>32</v>
      </c>
      <c r="M277" s="20" t="s">
        <v>32</v>
      </c>
      <c r="N277" s="20">
        <v>6</v>
      </c>
      <c r="O277" s="20" t="s">
        <v>32</v>
      </c>
      <c r="P277" s="20" t="s">
        <v>32</v>
      </c>
      <c r="Q277" s="20" t="s">
        <v>32</v>
      </c>
      <c r="R277" s="20" t="s">
        <v>32</v>
      </c>
    </row>
    <row r="278" spans="1:18" ht="12.75">
      <c r="A278" s="22">
        <f t="shared" si="4"/>
        <v>265</v>
      </c>
      <c r="B278" s="22" t="s">
        <v>296</v>
      </c>
      <c r="C278" s="21" t="s">
        <v>32</v>
      </c>
      <c r="D278" s="21" t="s">
        <v>32</v>
      </c>
      <c r="E278" s="20" t="s">
        <v>32</v>
      </c>
      <c r="F278" s="21" t="s">
        <v>32</v>
      </c>
      <c r="G278" s="21">
        <v>650</v>
      </c>
      <c r="H278" s="20" t="s">
        <v>32</v>
      </c>
      <c r="I278" s="21">
        <v>50</v>
      </c>
      <c r="J278" s="20" t="s">
        <v>32</v>
      </c>
      <c r="K278" s="21">
        <v>250</v>
      </c>
      <c r="L278" s="20" t="s">
        <v>32</v>
      </c>
      <c r="M278" s="20" t="s">
        <v>32</v>
      </c>
      <c r="N278" s="20">
        <v>6</v>
      </c>
      <c r="O278" s="20" t="s">
        <v>32</v>
      </c>
      <c r="P278" s="20" t="s">
        <v>32</v>
      </c>
      <c r="Q278" s="20" t="s">
        <v>32</v>
      </c>
      <c r="R278" s="20" t="s">
        <v>32</v>
      </c>
    </row>
    <row r="279" spans="1:18" ht="12.75">
      <c r="A279" s="22">
        <f t="shared" si="4"/>
        <v>266</v>
      </c>
      <c r="B279" s="22" t="s">
        <v>297</v>
      </c>
      <c r="C279" s="21" t="s">
        <v>32</v>
      </c>
      <c r="D279" s="21" t="s">
        <v>32</v>
      </c>
      <c r="E279" s="20" t="s">
        <v>32</v>
      </c>
      <c r="F279" s="21" t="s">
        <v>32</v>
      </c>
      <c r="G279" s="21">
        <v>650</v>
      </c>
      <c r="H279" s="20" t="s">
        <v>32</v>
      </c>
      <c r="I279" s="21">
        <v>50</v>
      </c>
      <c r="J279" s="20" t="s">
        <v>32</v>
      </c>
      <c r="K279" s="21">
        <v>250</v>
      </c>
      <c r="L279" s="20" t="s">
        <v>32</v>
      </c>
      <c r="M279" s="20" t="s">
        <v>32</v>
      </c>
      <c r="N279" s="20">
        <v>6</v>
      </c>
      <c r="O279" s="20" t="s">
        <v>32</v>
      </c>
      <c r="P279" s="20" t="s">
        <v>32</v>
      </c>
      <c r="Q279" s="20" t="s">
        <v>32</v>
      </c>
      <c r="R279" s="20" t="s">
        <v>32</v>
      </c>
    </row>
    <row r="280" spans="1:18" ht="12.75">
      <c r="A280" s="22">
        <f t="shared" si="4"/>
        <v>267</v>
      </c>
      <c r="B280" s="22" t="s">
        <v>298</v>
      </c>
      <c r="C280" s="21" t="s">
        <v>32</v>
      </c>
      <c r="D280" s="21" t="s">
        <v>32</v>
      </c>
      <c r="E280" s="20" t="s">
        <v>32</v>
      </c>
      <c r="F280" s="21" t="s">
        <v>32</v>
      </c>
      <c r="G280" s="21">
        <v>650</v>
      </c>
      <c r="H280" s="20" t="s">
        <v>32</v>
      </c>
      <c r="I280" s="21">
        <v>50</v>
      </c>
      <c r="J280" s="20" t="s">
        <v>32</v>
      </c>
      <c r="K280" s="21">
        <v>250</v>
      </c>
      <c r="L280" s="20" t="s">
        <v>32</v>
      </c>
      <c r="M280" s="20" t="s">
        <v>32</v>
      </c>
      <c r="N280" s="20">
        <v>6</v>
      </c>
      <c r="O280" s="20" t="s">
        <v>32</v>
      </c>
      <c r="P280" s="20" t="s">
        <v>32</v>
      </c>
      <c r="Q280" s="20" t="s">
        <v>32</v>
      </c>
      <c r="R280" s="20" t="s">
        <v>32</v>
      </c>
    </row>
    <row r="281" spans="1:18" ht="12.75">
      <c r="A281" s="22">
        <f t="shared" si="4"/>
        <v>268</v>
      </c>
      <c r="B281" s="22" t="s">
        <v>299</v>
      </c>
      <c r="C281" s="21" t="s">
        <v>32</v>
      </c>
      <c r="D281" s="21" t="s">
        <v>32</v>
      </c>
      <c r="E281" s="20" t="s">
        <v>32</v>
      </c>
      <c r="F281" s="21" t="s">
        <v>32</v>
      </c>
      <c r="G281" s="21">
        <v>650</v>
      </c>
      <c r="H281" s="20" t="s">
        <v>32</v>
      </c>
      <c r="I281" s="21">
        <v>50</v>
      </c>
      <c r="J281" s="20" t="s">
        <v>32</v>
      </c>
      <c r="K281" s="21">
        <v>250</v>
      </c>
      <c r="L281" s="20" t="s">
        <v>32</v>
      </c>
      <c r="M281" s="20" t="s">
        <v>32</v>
      </c>
      <c r="N281" s="20">
        <v>6</v>
      </c>
      <c r="O281" s="20" t="s">
        <v>32</v>
      </c>
      <c r="P281" s="20" t="s">
        <v>32</v>
      </c>
      <c r="Q281" s="20" t="s">
        <v>32</v>
      </c>
      <c r="R281" s="20" t="s">
        <v>32</v>
      </c>
    </row>
    <row r="282" spans="1:18" ht="12.75">
      <c r="A282" s="22">
        <f t="shared" si="4"/>
        <v>269</v>
      </c>
      <c r="B282" s="22" t="s">
        <v>300</v>
      </c>
      <c r="C282" s="21" t="s">
        <v>32</v>
      </c>
      <c r="D282" s="21" t="s">
        <v>32</v>
      </c>
      <c r="E282" s="20" t="s">
        <v>32</v>
      </c>
      <c r="F282" s="21" t="s">
        <v>32</v>
      </c>
      <c r="G282" s="21">
        <v>650</v>
      </c>
      <c r="H282" s="20" t="s">
        <v>32</v>
      </c>
      <c r="I282" s="21">
        <v>50</v>
      </c>
      <c r="J282" s="20" t="s">
        <v>32</v>
      </c>
      <c r="K282" s="21">
        <v>250</v>
      </c>
      <c r="L282" s="20" t="s">
        <v>32</v>
      </c>
      <c r="M282" s="20" t="s">
        <v>32</v>
      </c>
      <c r="N282" s="20">
        <v>6</v>
      </c>
      <c r="O282" s="20" t="s">
        <v>32</v>
      </c>
      <c r="P282" s="20" t="s">
        <v>32</v>
      </c>
      <c r="Q282" s="20" t="s">
        <v>32</v>
      </c>
      <c r="R282" s="20" t="s">
        <v>32</v>
      </c>
    </row>
    <row r="283" spans="1:18" ht="12.75">
      <c r="A283" s="22">
        <f t="shared" si="4"/>
        <v>270</v>
      </c>
      <c r="B283" s="22" t="s">
        <v>301</v>
      </c>
      <c r="C283" s="21" t="s">
        <v>32</v>
      </c>
      <c r="D283" s="21" t="s">
        <v>32</v>
      </c>
      <c r="E283" s="20" t="s">
        <v>32</v>
      </c>
      <c r="F283" s="21" t="s">
        <v>32</v>
      </c>
      <c r="G283" s="21">
        <v>650</v>
      </c>
      <c r="H283" s="20" t="s">
        <v>32</v>
      </c>
      <c r="I283" s="21">
        <v>50</v>
      </c>
      <c r="J283" s="20" t="s">
        <v>32</v>
      </c>
      <c r="K283" s="21">
        <v>250</v>
      </c>
      <c r="L283" s="20" t="s">
        <v>32</v>
      </c>
      <c r="M283" s="20" t="s">
        <v>32</v>
      </c>
      <c r="N283" s="20">
        <v>6</v>
      </c>
      <c r="O283" s="20" t="s">
        <v>32</v>
      </c>
      <c r="P283" s="20" t="s">
        <v>32</v>
      </c>
      <c r="Q283" s="20" t="s">
        <v>32</v>
      </c>
      <c r="R283" s="20" t="s">
        <v>32</v>
      </c>
    </row>
    <row r="284" spans="1:18" ht="12.75">
      <c r="A284" s="22">
        <f t="shared" si="4"/>
        <v>271</v>
      </c>
      <c r="B284" s="22" t="s">
        <v>302</v>
      </c>
      <c r="C284" s="21" t="s">
        <v>32</v>
      </c>
      <c r="D284" s="21" t="s">
        <v>32</v>
      </c>
      <c r="E284" s="20" t="s">
        <v>32</v>
      </c>
      <c r="F284" s="21" t="s">
        <v>32</v>
      </c>
      <c r="G284" s="21">
        <v>650</v>
      </c>
      <c r="H284" s="20" t="s">
        <v>32</v>
      </c>
      <c r="I284" s="21">
        <v>50</v>
      </c>
      <c r="J284" s="20" t="s">
        <v>32</v>
      </c>
      <c r="K284" s="21">
        <v>250</v>
      </c>
      <c r="L284" s="20" t="s">
        <v>32</v>
      </c>
      <c r="M284" s="20" t="s">
        <v>32</v>
      </c>
      <c r="N284" s="20">
        <v>6</v>
      </c>
      <c r="O284" s="20" t="s">
        <v>32</v>
      </c>
      <c r="P284" s="20" t="s">
        <v>32</v>
      </c>
      <c r="Q284" s="20" t="s">
        <v>32</v>
      </c>
      <c r="R284" s="20" t="s">
        <v>32</v>
      </c>
    </row>
    <row r="285" spans="1:18" ht="12.75">
      <c r="A285" s="22">
        <f t="shared" si="4"/>
        <v>272</v>
      </c>
      <c r="B285" s="22" t="s">
        <v>303</v>
      </c>
      <c r="C285" s="21" t="s">
        <v>32</v>
      </c>
      <c r="D285" s="21" t="s">
        <v>32</v>
      </c>
      <c r="E285" s="20" t="s">
        <v>32</v>
      </c>
      <c r="F285" s="21" t="s">
        <v>32</v>
      </c>
      <c r="G285" s="21">
        <v>650</v>
      </c>
      <c r="H285" s="20" t="s">
        <v>32</v>
      </c>
      <c r="I285" s="21">
        <v>50</v>
      </c>
      <c r="J285" s="20" t="s">
        <v>32</v>
      </c>
      <c r="K285" s="21">
        <v>250</v>
      </c>
      <c r="L285" s="20" t="s">
        <v>32</v>
      </c>
      <c r="M285" s="20" t="s">
        <v>32</v>
      </c>
      <c r="N285" s="20">
        <v>6</v>
      </c>
      <c r="O285" s="20" t="s">
        <v>32</v>
      </c>
      <c r="P285" s="20" t="s">
        <v>32</v>
      </c>
      <c r="Q285" s="20" t="s">
        <v>32</v>
      </c>
      <c r="R285" s="20" t="s">
        <v>32</v>
      </c>
    </row>
    <row r="286" spans="1:18" ht="12.75">
      <c r="A286" s="22">
        <f t="shared" si="4"/>
        <v>273</v>
      </c>
      <c r="B286" s="22" t="s">
        <v>304</v>
      </c>
      <c r="C286" s="21" t="s">
        <v>32</v>
      </c>
      <c r="D286" s="21" t="s">
        <v>32</v>
      </c>
      <c r="E286" s="20" t="s">
        <v>32</v>
      </c>
      <c r="F286" s="21" t="s">
        <v>32</v>
      </c>
      <c r="G286" s="21">
        <v>650</v>
      </c>
      <c r="H286" s="20" t="s">
        <v>32</v>
      </c>
      <c r="I286" s="21">
        <v>50</v>
      </c>
      <c r="J286" s="20" t="s">
        <v>32</v>
      </c>
      <c r="K286" s="21">
        <v>250</v>
      </c>
      <c r="L286" s="20" t="s">
        <v>32</v>
      </c>
      <c r="M286" s="20" t="s">
        <v>32</v>
      </c>
      <c r="N286" s="20">
        <v>6</v>
      </c>
      <c r="O286" s="20" t="s">
        <v>32</v>
      </c>
      <c r="P286" s="20" t="s">
        <v>32</v>
      </c>
      <c r="Q286" s="20" t="s">
        <v>32</v>
      </c>
      <c r="R286" s="20" t="s">
        <v>32</v>
      </c>
    </row>
    <row r="287" spans="1:18" ht="12.75">
      <c r="A287" s="22">
        <f t="shared" si="4"/>
        <v>274</v>
      </c>
      <c r="B287" s="22" t="s">
        <v>305</v>
      </c>
      <c r="C287" s="21" t="s">
        <v>32</v>
      </c>
      <c r="D287" s="21" t="s">
        <v>32</v>
      </c>
      <c r="E287" s="20" t="s">
        <v>32</v>
      </c>
      <c r="F287" s="21" t="s">
        <v>32</v>
      </c>
      <c r="G287" s="21">
        <v>650</v>
      </c>
      <c r="H287" s="20" t="s">
        <v>32</v>
      </c>
      <c r="I287" s="21">
        <v>50</v>
      </c>
      <c r="J287" s="20" t="s">
        <v>32</v>
      </c>
      <c r="K287" s="21">
        <v>250</v>
      </c>
      <c r="L287" s="20" t="s">
        <v>32</v>
      </c>
      <c r="M287" s="20" t="s">
        <v>32</v>
      </c>
      <c r="N287" s="20">
        <v>6</v>
      </c>
      <c r="O287" s="20" t="s">
        <v>32</v>
      </c>
      <c r="P287" s="20" t="s">
        <v>32</v>
      </c>
      <c r="Q287" s="20" t="s">
        <v>32</v>
      </c>
      <c r="R287" s="20" t="s">
        <v>32</v>
      </c>
    </row>
    <row r="288" spans="1:18" ht="12.75">
      <c r="A288" s="22">
        <f t="shared" si="4"/>
        <v>275</v>
      </c>
      <c r="B288" s="22" t="s">
        <v>306</v>
      </c>
      <c r="C288" s="21" t="s">
        <v>32</v>
      </c>
      <c r="D288" s="21" t="s">
        <v>32</v>
      </c>
      <c r="E288" s="20" t="s">
        <v>32</v>
      </c>
      <c r="F288" s="21" t="s">
        <v>32</v>
      </c>
      <c r="G288" s="21">
        <v>650</v>
      </c>
      <c r="H288" s="20" t="s">
        <v>32</v>
      </c>
      <c r="I288" s="21">
        <v>50</v>
      </c>
      <c r="J288" s="20" t="s">
        <v>32</v>
      </c>
      <c r="K288" s="21">
        <v>250</v>
      </c>
      <c r="L288" s="20" t="s">
        <v>32</v>
      </c>
      <c r="M288" s="20" t="s">
        <v>32</v>
      </c>
      <c r="N288" s="20">
        <v>6</v>
      </c>
      <c r="O288" s="20" t="s">
        <v>32</v>
      </c>
      <c r="P288" s="20" t="s">
        <v>32</v>
      </c>
      <c r="Q288" s="20" t="s">
        <v>32</v>
      </c>
      <c r="R288" s="20" t="s">
        <v>32</v>
      </c>
    </row>
    <row r="289" spans="1:18" ht="12.75">
      <c r="A289" s="22">
        <f t="shared" si="4"/>
        <v>276</v>
      </c>
      <c r="B289" s="22" t="s">
        <v>307</v>
      </c>
      <c r="C289" s="21" t="s">
        <v>32</v>
      </c>
      <c r="D289" s="21" t="s">
        <v>32</v>
      </c>
      <c r="E289" s="20" t="s">
        <v>32</v>
      </c>
      <c r="F289" s="21" t="s">
        <v>32</v>
      </c>
      <c r="G289" s="21">
        <v>650</v>
      </c>
      <c r="H289" s="20" t="s">
        <v>32</v>
      </c>
      <c r="I289" s="21">
        <v>50</v>
      </c>
      <c r="J289" s="20" t="s">
        <v>32</v>
      </c>
      <c r="K289" s="21">
        <v>250</v>
      </c>
      <c r="L289" s="20" t="s">
        <v>32</v>
      </c>
      <c r="M289" s="20" t="s">
        <v>32</v>
      </c>
      <c r="N289" s="20">
        <v>6</v>
      </c>
      <c r="O289" s="20" t="s">
        <v>32</v>
      </c>
      <c r="P289" s="20" t="s">
        <v>32</v>
      </c>
      <c r="Q289" s="20" t="s">
        <v>32</v>
      </c>
      <c r="R289" s="20" t="s">
        <v>32</v>
      </c>
    </row>
    <row r="290" spans="1:18" ht="12.75">
      <c r="A290" s="22">
        <f t="shared" si="4"/>
        <v>277</v>
      </c>
      <c r="B290" s="22" t="s">
        <v>308</v>
      </c>
      <c r="C290" s="21" t="s">
        <v>32</v>
      </c>
      <c r="D290" s="21" t="s">
        <v>32</v>
      </c>
      <c r="E290" s="20" t="s">
        <v>32</v>
      </c>
      <c r="F290" s="21" t="s">
        <v>32</v>
      </c>
      <c r="G290" s="21">
        <v>650</v>
      </c>
      <c r="H290" s="20" t="s">
        <v>32</v>
      </c>
      <c r="I290" s="21">
        <v>50</v>
      </c>
      <c r="J290" s="20" t="s">
        <v>32</v>
      </c>
      <c r="K290" s="21">
        <v>250</v>
      </c>
      <c r="L290" s="20" t="s">
        <v>32</v>
      </c>
      <c r="M290" s="20" t="s">
        <v>32</v>
      </c>
      <c r="N290" s="20">
        <v>6</v>
      </c>
      <c r="O290" s="20" t="s">
        <v>32</v>
      </c>
      <c r="P290" s="20" t="s">
        <v>32</v>
      </c>
      <c r="Q290" s="20" t="s">
        <v>32</v>
      </c>
      <c r="R290" s="20" t="s">
        <v>32</v>
      </c>
    </row>
    <row r="291" spans="1:18" ht="12.75">
      <c r="A291" s="22">
        <f t="shared" si="4"/>
        <v>278</v>
      </c>
      <c r="B291" s="22" t="s">
        <v>309</v>
      </c>
      <c r="C291" s="21" t="s">
        <v>32</v>
      </c>
      <c r="D291" s="21" t="s">
        <v>32</v>
      </c>
      <c r="E291" s="20" t="s">
        <v>32</v>
      </c>
      <c r="F291" s="21" t="s">
        <v>32</v>
      </c>
      <c r="G291" s="21">
        <v>650</v>
      </c>
      <c r="H291" s="20" t="s">
        <v>32</v>
      </c>
      <c r="I291" s="21">
        <v>50</v>
      </c>
      <c r="J291" s="20" t="s">
        <v>32</v>
      </c>
      <c r="K291" s="21">
        <v>250</v>
      </c>
      <c r="L291" s="20" t="s">
        <v>32</v>
      </c>
      <c r="M291" s="20" t="s">
        <v>32</v>
      </c>
      <c r="N291" s="20">
        <v>6</v>
      </c>
      <c r="O291" s="20" t="s">
        <v>32</v>
      </c>
      <c r="P291" s="20" t="s">
        <v>32</v>
      </c>
      <c r="Q291" s="20" t="s">
        <v>32</v>
      </c>
      <c r="R291" s="20" t="s">
        <v>32</v>
      </c>
    </row>
    <row r="292" spans="1:18" ht="12.75">
      <c r="A292" s="22">
        <f t="shared" si="4"/>
        <v>279</v>
      </c>
      <c r="B292" s="22" t="s">
        <v>310</v>
      </c>
      <c r="C292" s="21" t="s">
        <v>32</v>
      </c>
      <c r="D292" s="21" t="s">
        <v>32</v>
      </c>
      <c r="E292" s="20" t="s">
        <v>32</v>
      </c>
      <c r="F292" s="21" t="s">
        <v>32</v>
      </c>
      <c r="G292" s="21">
        <v>650</v>
      </c>
      <c r="H292" s="20" t="s">
        <v>32</v>
      </c>
      <c r="I292" s="21">
        <v>50</v>
      </c>
      <c r="J292" s="20" t="s">
        <v>32</v>
      </c>
      <c r="K292" s="21">
        <v>250</v>
      </c>
      <c r="L292" s="20" t="s">
        <v>32</v>
      </c>
      <c r="M292" s="20" t="s">
        <v>32</v>
      </c>
      <c r="N292" s="20">
        <v>6</v>
      </c>
      <c r="O292" s="20" t="s">
        <v>32</v>
      </c>
      <c r="P292" s="20" t="s">
        <v>32</v>
      </c>
      <c r="Q292" s="20" t="s">
        <v>32</v>
      </c>
      <c r="R292" s="20" t="s">
        <v>32</v>
      </c>
    </row>
    <row r="293" spans="1:18" ht="12.75">
      <c r="A293" s="22">
        <f t="shared" si="4"/>
        <v>280</v>
      </c>
      <c r="B293" s="22" t="s">
        <v>311</v>
      </c>
      <c r="C293" s="21" t="s">
        <v>32</v>
      </c>
      <c r="D293" s="21" t="s">
        <v>32</v>
      </c>
      <c r="E293" s="20" t="s">
        <v>32</v>
      </c>
      <c r="F293" s="21" t="s">
        <v>32</v>
      </c>
      <c r="G293" s="21">
        <v>650</v>
      </c>
      <c r="H293" s="20" t="s">
        <v>32</v>
      </c>
      <c r="I293" s="21">
        <v>50</v>
      </c>
      <c r="J293" s="20" t="s">
        <v>32</v>
      </c>
      <c r="K293" s="21">
        <v>250</v>
      </c>
      <c r="L293" s="20" t="s">
        <v>32</v>
      </c>
      <c r="M293" s="20" t="s">
        <v>32</v>
      </c>
      <c r="N293" s="20">
        <v>6</v>
      </c>
      <c r="O293" s="20" t="s">
        <v>32</v>
      </c>
      <c r="P293" s="20" t="s">
        <v>32</v>
      </c>
      <c r="Q293" s="20" t="s">
        <v>32</v>
      </c>
      <c r="R293" s="20" t="s">
        <v>32</v>
      </c>
    </row>
    <row r="294" spans="1:18" ht="12.75">
      <c r="A294" s="22">
        <f t="shared" si="4"/>
        <v>281</v>
      </c>
      <c r="B294" s="22" t="s">
        <v>312</v>
      </c>
      <c r="C294" s="21" t="s">
        <v>32</v>
      </c>
      <c r="D294" s="21" t="s">
        <v>32</v>
      </c>
      <c r="E294" s="20" t="s">
        <v>32</v>
      </c>
      <c r="F294" s="21" t="s">
        <v>32</v>
      </c>
      <c r="G294" s="21">
        <v>650</v>
      </c>
      <c r="H294" s="20" t="s">
        <v>32</v>
      </c>
      <c r="I294" s="21">
        <v>50</v>
      </c>
      <c r="J294" s="20" t="s">
        <v>32</v>
      </c>
      <c r="K294" s="21">
        <v>250</v>
      </c>
      <c r="L294" s="20" t="s">
        <v>32</v>
      </c>
      <c r="M294" s="20" t="s">
        <v>32</v>
      </c>
      <c r="N294" s="20">
        <v>6</v>
      </c>
      <c r="O294" s="20" t="s">
        <v>32</v>
      </c>
      <c r="P294" s="20" t="s">
        <v>32</v>
      </c>
      <c r="Q294" s="20" t="s">
        <v>32</v>
      </c>
      <c r="R294" s="20" t="s">
        <v>32</v>
      </c>
    </row>
    <row r="295" spans="1:18" ht="12.75">
      <c r="A295" s="22">
        <f t="shared" si="4"/>
        <v>282</v>
      </c>
      <c r="B295" s="22" t="s">
        <v>313</v>
      </c>
      <c r="C295" s="21" t="s">
        <v>32</v>
      </c>
      <c r="D295" s="21" t="s">
        <v>32</v>
      </c>
      <c r="E295" s="20" t="s">
        <v>32</v>
      </c>
      <c r="F295" s="21" t="s">
        <v>32</v>
      </c>
      <c r="G295" s="21">
        <v>650</v>
      </c>
      <c r="H295" s="20" t="s">
        <v>32</v>
      </c>
      <c r="I295" s="21">
        <v>50</v>
      </c>
      <c r="J295" s="20" t="s">
        <v>32</v>
      </c>
      <c r="K295" s="21">
        <v>250</v>
      </c>
      <c r="L295" s="20" t="s">
        <v>32</v>
      </c>
      <c r="M295" s="20" t="s">
        <v>32</v>
      </c>
      <c r="N295" s="20">
        <v>6</v>
      </c>
      <c r="O295" s="20" t="s">
        <v>32</v>
      </c>
      <c r="P295" s="20" t="s">
        <v>32</v>
      </c>
      <c r="Q295" s="20" t="s">
        <v>32</v>
      </c>
      <c r="R295" s="20" t="s">
        <v>32</v>
      </c>
    </row>
    <row r="296" spans="1:18" ht="12.75">
      <c r="A296" s="22">
        <f t="shared" si="4"/>
        <v>283</v>
      </c>
      <c r="B296" s="22" t="s">
        <v>314</v>
      </c>
      <c r="C296" s="21" t="s">
        <v>32</v>
      </c>
      <c r="D296" s="21" t="s">
        <v>32</v>
      </c>
      <c r="E296" s="20" t="s">
        <v>32</v>
      </c>
      <c r="F296" s="21" t="s">
        <v>32</v>
      </c>
      <c r="G296" s="21">
        <v>650</v>
      </c>
      <c r="H296" s="20" t="s">
        <v>32</v>
      </c>
      <c r="I296" s="21">
        <v>50</v>
      </c>
      <c r="J296" s="20" t="s">
        <v>32</v>
      </c>
      <c r="K296" s="21">
        <v>250</v>
      </c>
      <c r="L296" s="20" t="s">
        <v>32</v>
      </c>
      <c r="M296" s="20" t="s">
        <v>32</v>
      </c>
      <c r="N296" s="20">
        <v>6</v>
      </c>
      <c r="O296" s="20" t="s">
        <v>32</v>
      </c>
      <c r="P296" s="20" t="s">
        <v>32</v>
      </c>
      <c r="Q296" s="20" t="s">
        <v>32</v>
      </c>
      <c r="R296" s="20" t="s">
        <v>32</v>
      </c>
    </row>
    <row r="297" spans="1:18" ht="12.75">
      <c r="A297" s="22">
        <f t="shared" si="4"/>
        <v>284</v>
      </c>
      <c r="B297" s="22" t="s">
        <v>315</v>
      </c>
      <c r="C297" s="21" t="s">
        <v>32</v>
      </c>
      <c r="D297" s="21" t="s">
        <v>32</v>
      </c>
      <c r="E297" s="20" t="s">
        <v>32</v>
      </c>
      <c r="F297" s="21" t="s">
        <v>32</v>
      </c>
      <c r="G297" s="21">
        <v>650</v>
      </c>
      <c r="H297" s="20" t="s">
        <v>32</v>
      </c>
      <c r="I297" s="21">
        <v>50</v>
      </c>
      <c r="J297" s="20" t="s">
        <v>32</v>
      </c>
      <c r="K297" s="21">
        <v>250</v>
      </c>
      <c r="L297" s="20" t="s">
        <v>32</v>
      </c>
      <c r="M297" s="20" t="s">
        <v>32</v>
      </c>
      <c r="N297" s="20">
        <v>6</v>
      </c>
      <c r="O297" s="20" t="s">
        <v>32</v>
      </c>
      <c r="P297" s="20" t="s">
        <v>32</v>
      </c>
      <c r="Q297" s="20" t="s">
        <v>32</v>
      </c>
      <c r="R297" s="20" t="s">
        <v>32</v>
      </c>
    </row>
    <row r="298" spans="1:18" ht="12.75">
      <c r="A298" s="22">
        <f t="shared" si="4"/>
        <v>285</v>
      </c>
      <c r="B298" s="22" t="s">
        <v>316</v>
      </c>
      <c r="C298" s="21" t="s">
        <v>32</v>
      </c>
      <c r="D298" s="21" t="s">
        <v>32</v>
      </c>
      <c r="E298" s="20" t="s">
        <v>32</v>
      </c>
      <c r="F298" s="21" t="s">
        <v>32</v>
      </c>
      <c r="G298" s="21">
        <v>650</v>
      </c>
      <c r="H298" s="20" t="s">
        <v>32</v>
      </c>
      <c r="I298" s="21">
        <v>50</v>
      </c>
      <c r="J298" s="20" t="s">
        <v>32</v>
      </c>
      <c r="K298" s="21">
        <v>250</v>
      </c>
      <c r="L298" s="20" t="s">
        <v>32</v>
      </c>
      <c r="M298" s="20" t="s">
        <v>32</v>
      </c>
      <c r="N298" s="20">
        <v>6</v>
      </c>
      <c r="O298" s="20" t="s">
        <v>32</v>
      </c>
      <c r="P298" s="20" t="s">
        <v>32</v>
      </c>
      <c r="Q298" s="20" t="s">
        <v>32</v>
      </c>
      <c r="R298" s="20" t="s">
        <v>32</v>
      </c>
    </row>
    <row r="299" spans="1:18" ht="12.75">
      <c r="A299" s="22">
        <f t="shared" si="4"/>
        <v>286</v>
      </c>
      <c r="B299" s="22" t="s">
        <v>317</v>
      </c>
      <c r="C299" s="21" t="s">
        <v>32</v>
      </c>
      <c r="D299" s="21" t="s">
        <v>32</v>
      </c>
      <c r="E299" s="20" t="s">
        <v>32</v>
      </c>
      <c r="F299" s="21" t="s">
        <v>32</v>
      </c>
      <c r="G299" s="21">
        <v>650</v>
      </c>
      <c r="H299" s="20" t="s">
        <v>32</v>
      </c>
      <c r="I299" s="21">
        <v>50</v>
      </c>
      <c r="J299" s="20" t="s">
        <v>32</v>
      </c>
      <c r="K299" s="21">
        <v>250</v>
      </c>
      <c r="L299" s="20" t="s">
        <v>32</v>
      </c>
      <c r="M299" s="20" t="s">
        <v>32</v>
      </c>
      <c r="N299" s="20">
        <v>6</v>
      </c>
      <c r="O299" s="20" t="s">
        <v>32</v>
      </c>
      <c r="P299" s="20" t="s">
        <v>32</v>
      </c>
      <c r="Q299" s="20" t="s">
        <v>32</v>
      </c>
      <c r="R299" s="20" t="s">
        <v>32</v>
      </c>
    </row>
    <row r="300" spans="1:18" ht="12.75">
      <c r="A300" s="22">
        <f t="shared" si="4"/>
        <v>287</v>
      </c>
      <c r="B300" s="22" t="s">
        <v>318</v>
      </c>
      <c r="C300" s="21" t="s">
        <v>32</v>
      </c>
      <c r="D300" s="21" t="s">
        <v>32</v>
      </c>
      <c r="E300" s="20" t="s">
        <v>32</v>
      </c>
      <c r="F300" s="21" t="s">
        <v>32</v>
      </c>
      <c r="G300" s="21">
        <v>650</v>
      </c>
      <c r="H300" s="20" t="s">
        <v>32</v>
      </c>
      <c r="I300" s="21">
        <v>50</v>
      </c>
      <c r="J300" s="20" t="s">
        <v>32</v>
      </c>
      <c r="K300" s="21">
        <v>250</v>
      </c>
      <c r="L300" s="20" t="s">
        <v>32</v>
      </c>
      <c r="M300" s="20" t="s">
        <v>32</v>
      </c>
      <c r="N300" s="20">
        <v>6</v>
      </c>
      <c r="O300" s="20" t="s">
        <v>32</v>
      </c>
      <c r="P300" s="20" t="s">
        <v>32</v>
      </c>
      <c r="Q300" s="20" t="s">
        <v>32</v>
      </c>
      <c r="R300" s="20" t="s">
        <v>32</v>
      </c>
    </row>
    <row r="301" spans="1:18" ht="12.75">
      <c r="A301" s="22">
        <f t="shared" si="4"/>
        <v>288</v>
      </c>
      <c r="B301" s="22" t="s">
        <v>319</v>
      </c>
      <c r="C301" s="21" t="s">
        <v>32</v>
      </c>
      <c r="D301" s="21" t="s">
        <v>32</v>
      </c>
      <c r="E301" s="20" t="s">
        <v>32</v>
      </c>
      <c r="F301" s="21" t="s">
        <v>32</v>
      </c>
      <c r="G301" s="21">
        <v>650</v>
      </c>
      <c r="H301" s="20" t="s">
        <v>32</v>
      </c>
      <c r="I301" s="21">
        <v>50</v>
      </c>
      <c r="J301" s="20" t="s">
        <v>32</v>
      </c>
      <c r="K301" s="21">
        <v>250</v>
      </c>
      <c r="L301" s="20" t="s">
        <v>32</v>
      </c>
      <c r="M301" s="20" t="s">
        <v>32</v>
      </c>
      <c r="N301" s="20">
        <v>6</v>
      </c>
      <c r="O301" s="20" t="s">
        <v>32</v>
      </c>
      <c r="P301" s="20" t="s">
        <v>32</v>
      </c>
      <c r="Q301" s="20" t="s">
        <v>32</v>
      </c>
      <c r="R301" s="20" t="s">
        <v>32</v>
      </c>
    </row>
    <row r="302" spans="1:18" ht="12.75">
      <c r="A302" s="22">
        <f t="shared" si="4"/>
        <v>289</v>
      </c>
      <c r="B302" s="22" t="s">
        <v>320</v>
      </c>
      <c r="C302" s="21" t="s">
        <v>32</v>
      </c>
      <c r="D302" s="21" t="s">
        <v>32</v>
      </c>
      <c r="E302" s="20" t="s">
        <v>32</v>
      </c>
      <c r="F302" s="21" t="s">
        <v>32</v>
      </c>
      <c r="G302" s="21">
        <v>650</v>
      </c>
      <c r="H302" s="20" t="s">
        <v>32</v>
      </c>
      <c r="I302" s="21">
        <v>50</v>
      </c>
      <c r="J302" s="20" t="s">
        <v>32</v>
      </c>
      <c r="K302" s="21">
        <v>250</v>
      </c>
      <c r="L302" s="20" t="s">
        <v>32</v>
      </c>
      <c r="M302" s="20" t="s">
        <v>32</v>
      </c>
      <c r="N302" s="20">
        <v>6</v>
      </c>
      <c r="O302" s="20" t="s">
        <v>32</v>
      </c>
      <c r="P302" s="20" t="s">
        <v>32</v>
      </c>
      <c r="Q302" s="20" t="s">
        <v>32</v>
      </c>
      <c r="R302" s="20" t="s">
        <v>32</v>
      </c>
    </row>
    <row r="303" spans="1:18" ht="12.75">
      <c r="A303" s="22">
        <f t="shared" si="4"/>
        <v>290</v>
      </c>
      <c r="B303" s="22" t="s">
        <v>321</v>
      </c>
      <c r="C303" s="21" t="s">
        <v>32</v>
      </c>
      <c r="D303" s="21" t="s">
        <v>32</v>
      </c>
      <c r="E303" s="20" t="s">
        <v>32</v>
      </c>
      <c r="F303" s="21" t="s">
        <v>32</v>
      </c>
      <c r="G303" s="21">
        <v>650</v>
      </c>
      <c r="H303" s="20" t="s">
        <v>32</v>
      </c>
      <c r="I303" s="21">
        <v>50</v>
      </c>
      <c r="J303" s="20" t="s">
        <v>32</v>
      </c>
      <c r="K303" s="21">
        <v>250</v>
      </c>
      <c r="L303" s="20" t="s">
        <v>32</v>
      </c>
      <c r="M303" s="20" t="s">
        <v>32</v>
      </c>
      <c r="N303" s="20">
        <v>6</v>
      </c>
      <c r="O303" s="20" t="s">
        <v>32</v>
      </c>
      <c r="P303" s="20" t="s">
        <v>32</v>
      </c>
      <c r="Q303" s="20" t="s">
        <v>32</v>
      </c>
      <c r="R303" s="20" t="s">
        <v>32</v>
      </c>
    </row>
    <row r="304" spans="1:18" ht="12.75">
      <c r="A304" s="22">
        <f t="shared" si="4"/>
        <v>291</v>
      </c>
      <c r="B304" s="22" t="s">
        <v>322</v>
      </c>
      <c r="C304" s="21" t="s">
        <v>32</v>
      </c>
      <c r="D304" s="21" t="s">
        <v>32</v>
      </c>
      <c r="E304" s="20" t="s">
        <v>32</v>
      </c>
      <c r="F304" s="21" t="s">
        <v>32</v>
      </c>
      <c r="G304" s="21">
        <v>650</v>
      </c>
      <c r="H304" s="20" t="s">
        <v>32</v>
      </c>
      <c r="I304" s="21">
        <v>50</v>
      </c>
      <c r="J304" s="20" t="s">
        <v>32</v>
      </c>
      <c r="K304" s="21">
        <v>250</v>
      </c>
      <c r="L304" s="20" t="s">
        <v>32</v>
      </c>
      <c r="M304" s="20" t="s">
        <v>32</v>
      </c>
      <c r="N304" s="20">
        <v>6</v>
      </c>
      <c r="O304" s="20" t="s">
        <v>32</v>
      </c>
      <c r="P304" s="20" t="s">
        <v>32</v>
      </c>
      <c r="Q304" s="20" t="s">
        <v>32</v>
      </c>
      <c r="R304" s="20" t="s">
        <v>32</v>
      </c>
    </row>
    <row r="305" spans="1:18" ht="12.75">
      <c r="A305" s="22">
        <f t="shared" si="4"/>
        <v>292</v>
      </c>
      <c r="B305" s="22" t="s">
        <v>323</v>
      </c>
      <c r="C305" s="21" t="s">
        <v>32</v>
      </c>
      <c r="D305" s="21" t="s">
        <v>32</v>
      </c>
      <c r="E305" s="20" t="s">
        <v>32</v>
      </c>
      <c r="F305" s="21" t="s">
        <v>32</v>
      </c>
      <c r="G305" s="21">
        <v>650</v>
      </c>
      <c r="H305" s="20" t="s">
        <v>32</v>
      </c>
      <c r="I305" s="21">
        <v>50</v>
      </c>
      <c r="J305" s="20" t="s">
        <v>32</v>
      </c>
      <c r="K305" s="21">
        <v>250</v>
      </c>
      <c r="L305" s="20" t="s">
        <v>32</v>
      </c>
      <c r="M305" s="20" t="s">
        <v>32</v>
      </c>
      <c r="N305" s="20">
        <v>6</v>
      </c>
      <c r="O305" s="20" t="s">
        <v>32</v>
      </c>
      <c r="P305" s="20" t="s">
        <v>32</v>
      </c>
      <c r="Q305" s="20" t="s">
        <v>32</v>
      </c>
      <c r="R305" s="20" t="s">
        <v>32</v>
      </c>
    </row>
    <row r="306" spans="1:18" ht="12.75">
      <c r="A306" s="22">
        <f t="shared" si="4"/>
        <v>293</v>
      </c>
      <c r="B306" s="22" t="s">
        <v>324</v>
      </c>
      <c r="C306" s="21" t="s">
        <v>32</v>
      </c>
      <c r="D306" s="21" t="s">
        <v>32</v>
      </c>
      <c r="E306" s="20" t="s">
        <v>32</v>
      </c>
      <c r="F306" s="21" t="s">
        <v>32</v>
      </c>
      <c r="G306" s="21">
        <v>650</v>
      </c>
      <c r="H306" s="20" t="s">
        <v>32</v>
      </c>
      <c r="I306" s="21">
        <v>50</v>
      </c>
      <c r="J306" s="20" t="s">
        <v>32</v>
      </c>
      <c r="K306" s="21">
        <v>250</v>
      </c>
      <c r="L306" s="20" t="s">
        <v>32</v>
      </c>
      <c r="M306" s="20" t="s">
        <v>32</v>
      </c>
      <c r="N306" s="20">
        <v>6</v>
      </c>
      <c r="O306" s="20" t="s">
        <v>32</v>
      </c>
      <c r="P306" s="20" t="s">
        <v>32</v>
      </c>
      <c r="Q306" s="20" t="s">
        <v>32</v>
      </c>
      <c r="R306" s="20" t="s">
        <v>32</v>
      </c>
    </row>
    <row r="307" spans="1:18" ht="12.75">
      <c r="A307" s="22">
        <f t="shared" si="4"/>
        <v>294</v>
      </c>
      <c r="B307" s="22" t="s">
        <v>325</v>
      </c>
      <c r="C307" s="21" t="s">
        <v>32</v>
      </c>
      <c r="D307" s="21" t="s">
        <v>32</v>
      </c>
      <c r="E307" s="20" t="s">
        <v>32</v>
      </c>
      <c r="F307" s="21" t="s">
        <v>32</v>
      </c>
      <c r="G307" s="21">
        <v>650</v>
      </c>
      <c r="H307" s="20" t="s">
        <v>32</v>
      </c>
      <c r="I307" s="21">
        <v>50</v>
      </c>
      <c r="J307" s="20" t="s">
        <v>32</v>
      </c>
      <c r="K307" s="21">
        <v>250</v>
      </c>
      <c r="L307" s="20" t="s">
        <v>32</v>
      </c>
      <c r="M307" s="20" t="s">
        <v>32</v>
      </c>
      <c r="N307" s="20">
        <v>6</v>
      </c>
      <c r="O307" s="20" t="s">
        <v>32</v>
      </c>
      <c r="P307" s="20" t="s">
        <v>32</v>
      </c>
      <c r="Q307" s="20" t="s">
        <v>32</v>
      </c>
      <c r="R307" s="20" t="s">
        <v>32</v>
      </c>
    </row>
    <row r="308" spans="1:18" ht="12.75">
      <c r="A308" s="22">
        <f t="shared" si="4"/>
        <v>295</v>
      </c>
      <c r="B308" s="22" t="s">
        <v>326</v>
      </c>
      <c r="C308" s="21">
        <v>16654.5</v>
      </c>
      <c r="D308" s="21">
        <v>1837.98</v>
      </c>
      <c r="E308" s="20">
        <v>88.94</v>
      </c>
      <c r="F308" s="21">
        <v>184.31</v>
      </c>
      <c r="G308" s="21">
        <v>650</v>
      </c>
      <c r="H308" s="20">
        <v>17.4</v>
      </c>
      <c r="I308" s="21">
        <v>50</v>
      </c>
      <c r="J308" s="20">
        <v>46.95</v>
      </c>
      <c r="K308" s="21">
        <v>250</v>
      </c>
      <c r="L308" s="20">
        <v>10.23</v>
      </c>
      <c r="M308" s="20">
        <v>8.64</v>
      </c>
      <c r="N308" s="20">
        <v>6</v>
      </c>
      <c r="O308" s="20">
        <v>67.9</v>
      </c>
      <c r="P308" s="21">
        <v>32.93</v>
      </c>
      <c r="Q308" s="20">
        <v>-5.58</v>
      </c>
      <c r="R308" s="21">
        <v>1198192.86</v>
      </c>
    </row>
    <row r="309" spans="1:18" ht="12.75">
      <c r="A309" s="22">
        <f t="shared" si="4"/>
        <v>296</v>
      </c>
      <c r="B309" s="22" t="s">
        <v>327</v>
      </c>
      <c r="C309" s="21">
        <v>17370.78</v>
      </c>
      <c r="D309" s="21">
        <v>1393.7</v>
      </c>
      <c r="E309" s="20">
        <v>91.98</v>
      </c>
      <c r="F309" s="21">
        <v>214.08</v>
      </c>
      <c r="G309" s="21">
        <v>650</v>
      </c>
      <c r="H309" s="20">
        <v>17.87</v>
      </c>
      <c r="I309" s="21">
        <v>50</v>
      </c>
      <c r="J309" s="20">
        <v>48.04</v>
      </c>
      <c r="K309" s="21">
        <v>250</v>
      </c>
      <c r="L309" s="20">
        <v>9.81</v>
      </c>
      <c r="M309" s="20">
        <v>8.87</v>
      </c>
      <c r="N309" s="20">
        <v>6</v>
      </c>
      <c r="O309" s="20">
        <v>67.56</v>
      </c>
      <c r="P309" s="21">
        <v>30.37</v>
      </c>
      <c r="Q309" s="20">
        <v>-5.15</v>
      </c>
      <c r="R309" s="21">
        <v>1248918.57</v>
      </c>
    </row>
    <row r="310" spans="1:18" ht="12.75">
      <c r="A310" s="22">
        <f t="shared" si="4"/>
        <v>297</v>
      </c>
      <c r="B310" s="22" t="s">
        <v>328</v>
      </c>
      <c r="C310" s="21">
        <v>17985.19</v>
      </c>
      <c r="D310" s="21">
        <v>1533.89</v>
      </c>
      <c r="E310" s="20">
        <v>91.48</v>
      </c>
      <c r="F310" s="21">
        <v>200.39</v>
      </c>
      <c r="G310" s="21">
        <v>650</v>
      </c>
      <c r="H310" s="20">
        <v>17.91</v>
      </c>
      <c r="I310" s="21">
        <v>50</v>
      </c>
      <c r="J310" s="20">
        <v>49.98</v>
      </c>
      <c r="K310" s="21">
        <v>250</v>
      </c>
      <c r="L310" s="20">
        <v>9.84</v>
      </c>
      <c r="M310" s="20">
        <v>8.96</v>
      </c>
      <c r="N310" s="20">
        <v>6</v>
      </c>
      <c r="O310" s="20">
        <v>67.43</v>
      </c>
      <c r="P310" s="21">
        <v>29.12</v>
      </c>
      <c r="Q310" s="20">
        <v>-5.31</v>
      </c>
      <c r="R310" s="21">
        <v>1250191.87</v>
      </c>
    </row>
    <row r="311" spans="1:18" ht="12.75">
      <c r="A311" s="22">
        <f t="shared" si="4"/>
        <v>298</v>
      </c>
      <c r="B311" s="22" t="s">
        <v>329</v>
      </c>
      <c r="C311" s="21">
        <v>18858.18</v>
      </c>
      <c r="D311" s="21">
        <v>2382.63</v>
      </c>
      <c r="E311" s="20">
        <v>87.36</v>
      </c>
      <c r="F311" s="21">
        <v>199.19</v>
      </c>
      <c r="G311" s="21">
        <v>650</v>
      </c>
      <c r="H311" s="20">
        <v>17.98</v>
      </c>
      <c r="I311" s="21">
        <v>50</v>
      </c>
      <c r="J311" s="20">
        <v>37.54</v>
      </c>
      <c r="K311" s="21">
        <v>250</v>
      </c>
      <c r="L311" s="20">
        <v>10.32</v>
      </c>
      <c r="M311" s="20">
        <v>8.57</v>
      </c>
      <c r="N311" s="20">
        <v>6</v>
      </c>
      <c r="O311" s="20">
        <v>68.17</v>
      </c>
      <c r="P311" s="21">
        <v>29.82</v>
      </c>
      <c r="Q311" s="20">
        <v>-5.11</v>
      </c>
      <c r="R311" s="21">
        <v>1210786.86</v>
      </c>
    </row>
    <row r="312" spans="1:18" ht="12.75">
      <c r="A312" s="22">
        <f t="shared" si="4"/>
        <v>299</v>
      </c>
      <c r="B312" s="22" t="s">
        <v>330</v>
      </c>
      <c r="C312" s="21">
        <v>18847.71</v>
      </c>
      <c r="D312" s="21">
        <v>1614.17</v>
      </c>
      <c r="E312" s="20">
        <v>91.42</v>
      </c>
      <c r="F312" s="21">
        <v>190.44</v>
      </c>
      <c r="G312" s="21">
        <v>650</v>
      </c>
      <c r="H312" s="20">
        <v>18.34</v>
      </c>
      <c r="I312" s="21">
        <v>50</v>
      </c>
      <c r="J312" s="20">
        <v>40.3</v>
      </c>
      <c r="K312" s="21">
        <v>250</v>
      </c>
      <c r="L312" s="20">
        <v>10.28</v>
      </c>
      <c r="M312" s="20">
        <v>8.66</v>
      </c>
      <c r="N312" s="20">
        <v>6</v>
      </c>
      <c r="O312" s="20">
        <v>68.05</v>
      </c>
      <c r="P312" s="21">
        <v>29.52</v>
      </c>
      <c r="Q312" s="20">
        <v>-5.2</v>
      </c>
      <c r="R312" s="21">
        <v>1212864.63</v>
      </c>
    </row>
    <row r="313" spans="1:18" ht="12.75">
      <c r="A313" s="22">
        <f t="shared" si="4"/>
        <v>300</v>
      </c>
      <c r="B313" s="22" t="s">
        <v>331</v>
      </c>
      <c r="C313" s="21">
        <v>17463.7</v>
      </c>
      <c r="D313" s="21">
        <v>1513.03</v>
      </c>
      <c r="E313" s="20">
        <v>91.34</v>
      </c>
      <c r="F313" s="21">
        <v>212.89</v>
      </c>
      <c r="G313" s="21">
        <v>650</v>
      </c>
      <c r="H313" s="20">
        <v>17.13</v>
      </c>
      <c r="I313" s="21">
        <v>50</v>
      </c>
      <c r="J313" s="20">
        <v>36.37</v>
      </c>
      <c r="K313" s="21">
        <v>250</v>
      </c>
      <c r="L313" s="20">
        <v>10.21</v>
      </c>
      <c r="M313" s="20">
        <v>8.73</v>
      </c>
      <c r="N313" s="20">
        <v>6</v>
      </c>
      <c r="O313" s="20">
        <v>67.93</v>
      </c>
      <c r="P313" s="21">
        <v>28.97</v>
      </c>
      <c r="Q313" s="20">
        <v>-5.32</v>
      </c>
      <c r="R313" s="21">
        <v>1217181.35</v>
      </c>
    </row>
    <row r="314" spans="1:18" ht="12.75">
      <c r="A314" s="22">
        <f t="shared" si="4"/>
        <v>301</v>
      </c>
      <c r="B314" s="22" t="s">
        <v>332</v>
      </c>
      <c r="C314" s="21">
        <v>18066.14</v>
      </c>
      <c r="D314" s="21">
        <v>1636.63</v>
      </c>
      <c r="E314" s="20">
        <v>90.94</v>
      </c>
      <c r="F314" s="21">
        <v>205.08</v>
      </c>
      <c r="G314" s="21">
        <v>650</v>
      </c>
      <c r="H314" s="20">
        <v>16.61</v>
      </c>
      <c r="I314" s="21">
        <v>50</v>
      </c>
      <c r="J314" s="20">
        <v>35.08</v>
      </c>
      <c r="K314" s="21">
        <v>250</v>
      </c>
      <c r="L314" s="20">
        <v>10.15</v>
      </c>
      <c r="M314" s="20">
        <v>8.56</v>
      </c>
      <c r="N314" s="20">
        <v>6</v>
      </c>
      <c r="O314" s="20">
        <v>68.01</v>
      </c>
      <c r="P314" s="21">
        <v>28.2</v>
      </c>
      <c r="Q314" s="20">
        <v>-5.63</v>
      </c>
      <c r="R314" s="21">
        <v>1159905</v>
      </c>
    </row>
    <row r="315" spans="1:18" ht="12.75">
      <c r="A315" s="22">
        <f t="shared" si="4"/>
        <v>302</v>
      </c>
      <c r="B315" s="22" t="s">
        <v>333</v>
      </c>
      <c r="C315" s="21">
        <v>19414.36</v>
      </c>
      <c r="D315" s="21">
        <v>3012.96</v>
      </c>
      <c r="E315" s="20">
        <v>84.48</v>
      </c>
      <c r="F315" s="21">
        <v>199.61</v>
      </c>
      <c r="G315" s="21">
        <v>650</v>
      </c>
      <c r="H315" s="20">
        <v>17.37</v>
      </c>
      <c r="I315" s="21">
        <v>50</v>
      </c>
      <c r="J315" s="20">
        <v>32.07</v>
      </c>
      <c r="K315" s="21">
        <v>250</v>
      </c>
      <c r="L315" s="20">
        <v>10.54</v>
      </c>
      <c r="M315" s="20">
        <v>8.2</v>
      </c>
      <c r="N315" s="20">
        <v>6</v>
      </c>
      <c r="O315" s="20">
        <v>68.33</v>
      </c>
      <c r="P315" s="21">
        <v>26.61</v>
      </c>
      <c r="Q315" s="20">
        <v>-4.92</v>
      </c>
      <c r="R315" s="21">
        <v>1156365.36</v>
      </c>
    </row>
    <row r="316" spans="1:18" ht="12.75">
      <c r="A316" s="22">
        <f t="shared" si="4"/>
        <v>303</v>
      </c>
      <c r="B316" s="22" t="s">
        <v>334</v>
      </c>
      <c r="C316" s="21">
        <v>19454.85</v>
      </c>
      <c r="D316" s="21">
        <v>1807.55</v>
      </c>
      <c r="E316" s="20">
        <v>90.67</v>
      </c>
      <c r="F316" s="21">
        <v>215.21</v>
      </c>
      <c r="G316" s="21">
        <v>650</v>
      </c>
      <c r="H316" s="20">
        <v>15.88</v>
      </c>
      <c r="I316" s="21">
        <v>50</v>
      </c>
      <c r="J316" s="20">
        <v>33.01</v>
      </c>
      <c r="K316" s="21">
        <v>250</v>
      </c>
      <c r="L316" s="20">
        <v>10.38</v>
      </c>
      <c r="M316" s="20">
        <v>8.42</v>
      </c>
      <c r="N316" s="20">
        <v>6</v>
      </c>
      <c r="O316" s="20">
        <v>67.72</v>
      </c>
      <c r="P316" s="21">
        <v>24.64</v>
      </c>
      <c r="Q316" s="20">
        <v>-4.68</v>
      </c>
      <c r="R316" s="21">
        <v>1263664.73</v>
      </c>
    </row>
    <row r="317" spans="1:18" ht="12.75">
      <c r="A317" s="22">
        <f t="shared" si="4"/>
        <v>304</v>
      </c>
      <c r="B317" s="22" t="s">
        <v>335</v>
      </c>
      <c r="C317" s="21">
        <v>19040.44</v>
      </c>
      <c r="D317" s="21">
        <v>1821.69</v>
      </c>
      <c r="E317" s="20">
        <v>90.4</v>
      </c>
      <c r="F317" s="21">
        <v>221.89</v>
      </c>
      <c r="G317" s="21">
        <v>650</v>
      </c>
      <c r="H317" s="20">
        <v>12.27</v>
      </c>
      <c r="I317" s="21">
        <v>50</v>
      </c>
      <c r="J317" s="20">
        <v>35.5</v>
      </c>
      <c r="K317" s="21">
        <v>250</v>
      </c>
      <c r="L317" s="20">
        <v>10.4</v>
      </c>
      <c r="M317" s="20">
        <v>8.45</v>
      </c>
      <c r="N317" s="20">
        <v>6</v>
      </c>
      <c r="O317" s="20">
        <v>67.64</v>
      </c>
      <c r="P317" s="21">
        <v>24.82</v>
      </c>
      <c r="Q317" s="20">
        <v>-5.79</v>
      </c>
      <c r="R317" s="21">
        <v>1247823.02</v>
      </c>
    </row>
    <row r="318" spans="1:18" ht="12.75">
      <c r="A318" s="22">
        <f t="shared" si="4"/>
        <v>305</v>
      </c>
      <c r="B318" s="22" t="s">
        <v>336</v>
      </c>
      <c r="C318" s="21">
        <v>17651.38</v>
      </c>
      <c r="D318" s="21">
        <v>2008.94</v>
      </c>
      <c r="E318" s="20">
        <v>88.62</v>
      </c>
      <c r="F318" s="21">
        <v>256.92</v>
      </c>
      <c r="G318" s="21">
        <v>650</v>
      </c>
      <c r="H318" s="20">
        <v>12.77</v>
      </c>
      <c r="I318" s="21">
        <v>50</v>
      </c>
      <c r="J318" s="20">
        <v>29.64</v>
      </c>
      <c r="K318" s="21">
        <v>250</v>
      </c>
      <c r="L318" s="20">
        <v>10.06</v>
      </c>
      <c r="M318" s="20">
        <v>8.5</v>
      </c>
      <c r="N318" s="20">
        <v>6</v>
      </c>
      <c r="O318" s="20">
        <v>67.44</v>
      </c>
      <c r="P318" s="21" t="s">
        <v>32</v>
      </c>
      <c r="Q318" s="20">
        <v>-5.17</v>
      </c>
      <c r="R318" s="21">
        <v>1276337.13</v>
      </c>
    </row>
    <row r="319" spans="1:18" ht="12.75">
      <c r="A319" s="22">
        <f t="shared" si="4"/>
        <v>306</v>
      </c>
      <c r="B319" s="22" t="s">
        <v>337</v>
      </c>
      <c r="C319" s="21">
        <v>17452.03</v>
      </c>
      <c r="D319" s="21">
        <v>2189.88</v>
      </c>
      <c r="E319" s="20">
        <v>87.44</v>
      </c>
      <c r="F319" s="21">
        <v>267.24</v>
      </c>
      <c r="G319" s="21">
        <v>650</v>
      </c>
      <c r="H319" s="20">
        <v>13.47</v>
      </c>
      <c r="I319" s="21">
        <v>50</v>
      </c>
      <c r="J319" s="20">
        <v>32.04</v>
      </c>
      <c r="K319" s="21">
        <v>250</v>
      </c>
      <c r="L319" s="20">
        <v>10.16</v>
      </c>
      <c r="M319" s="20">
        <v>8.56</v>
      </c>
      <c r="N319" s="20">
        <v>6</v>
      </c>
      <c r="O319" s="20">
        <v>67.2</v>
      </c>
      <c r="P319" s="21">
        <v>23.71</v>
      </c>
      <c r="Q319" s="20">
        <v>-5.05</v>
      </c>
      <c r="R319" s="21">
        <v>1299188.95</v>
      </c>
    </row>
    <row r="320" spans="1:18" ht="12.75">
      <c r="A320" s="22">
        <f t="shared" si="4"/>
        <v>307</v>
      </c>
      <c r="B320" s="22" t="s">
        <v>338</v>
      </c>
      <c r="C320" s="21">
        <v>18425.71</v>
      </c>
      <c r="D320" s="21">
        <v>1666.9</v>
      </c>
      <c r="E320" s="20">
        <v>90.95</v>
      </c>
      <c r="F320" s="21">
        <v>264.92</v>
      </c>
      <c r="G320" s="21">
        <v>650</v>
      </c>
      <c r="H320" s="20">
        <v>8.94</v>
      </c>
      <c r="I320" s="21">
        <v>50</v>
      </c>
      <c r="J320" s="20">
        <v>33.49</v>
      </c>
      <c r="K320" s="21">
        <v>250</v>
      </c>
      <c r="L320" s="20">
        <v>9.95</v>
      </c>
      <c r="M320" s="20">
        <v>8.23</v>
      </c>
      <c r="N320" s="20">
        <v>6</v>
      </c>
      <c r="O320" s="20">
        <v>64.36</v>
      </c>
      <c r="P320" s="21">
        <v>22.29</v>
      </c>
      <c r="Q320" s="20">
        <v>-5.44</v>
      </c>
      <c r="R320" s="21">
        <v>1250416.49</v>
      </c>
    </row>
    <row r="321" spans="1:18" ht="12.75">
      <c r="A321" s="22">
        <f t="shared" si="4"/>
        <v>308</v>
      </c>
      <c r="B321" s="22" t="s">
        <v>339</v>
      </c>
      <c r="C321" s="21" t="s">
        <v>32</v>
      </c>
      <c r="D321" s="21" t="s">
        <v>32</v>
      </c>
      <c r="E321" s="20" t="s">
        <v>32</v>
      </c>
      <c r="F321" s="21" t="s">
        <v>32</v>
      </c>
      <c r="G321" s="21">
        <v>650</v>
      </c>
      <c r="H321" s="20" t="s">
        <v>32</v>
      </c>
      <c r="I321" s="21">
        <v>50</v>
      </c>
      <c r="J321" s="20" t="s">
        <v>32</v>
      </c>
      <c r="K321" s="21">
        <v>250</v>
      </c>
      <c r="L321" s="20" t="s">
        <v>32</v>
      </c>
      <c r="M321" s="20" t="s">
        <v>32</v>
      </c>
      <c r="N321" s="20">
        <v>6</v>
      </c>
      <c r="O321" s="20" t="s">
        <v>32</v>
      </c>
      <c r="P321" s="20" t="s">
        <v>32</v>
      </c>
      <c r="Q321" s="20" t="s">
        <v>32</v>
      </c>
      <c r="R321" s="20" t="s">
        <v>32</v>
      </c>
    </row>
    <row r="322" spans="1:18" ht="12.75">
      <c r="A322" s="22">
        <f t="shared" si="4"/>
        <v>309</v>
      </c>
      <c r="B322" s="22" t="s">
        <v>340</v>
      </c>
      <c r="C322" s="21">
        <v>15947.41</v>
      </c>
      <c r="D322" s="21">
        <v>2346.37</v>
      </c>
      <c r="E322" s="20">
        <v>85.3</v>
      </c>
      <c r="F322" s="21">
        <v>296.54</v>
      </c>
      <c r="G322" s="21">
        <v>650</v>
      </c>
      <c r="H322" s="20">
        <v>12.43</v>
      </c>
      <c r="I322" s="21">
        <v>50</v>
      </c>
      <c r="J322" s="20">
        <v>35.41</v>
      </c>
      <c r="K322" s="21">
        <v>250</v>
      </c>
      <c r="L322" s="20">
        <v>9.58</v>
      </c>
      <c r="M322" s="20">
        <v>9.76</v>
      </c>
      <c r="N322" s="20">
        <v>6</v>
      </c>
      <c r="O322" s="20">
        <v>89.22</v>
      </c>
      <c r="P322" s="21">
        <v>21.69</v>
      </c>
      <c r="Q322" s="20">
        <v>-6.42</v>
      </c>
      <c r="R322" s="21">
        <v>1290325.56</v>
      </c>
    </row>
    <row r="323" spans="1:18" ht="12.75">
      <c r="A323" s="22">
        <f t="shared" si="4"/>
        <v>310</v>
      </c>
      <c r="B323" s="22" t="s">
        <v>341</v>
      </c>
      <c r="C323" s="21">
        <v>16782.82</v>
      </c>
      <c r="D323" s="21">
        <v>1617.94</v>
      </c>
      <c r="E323" s="20">
        <v>90.36</v>
      </c>
      <c r="F323" s="21">
        <v>254.9</v>
      </c>
      <c r="G323" s="21">
        <v>650</v>
      </c>
      <c r="H323" s="20">
        <v>13.17</v>
      </c>
      <c r="I323" s="21">
        <v>50</v>
      </c>
      <c r="J323" s="20">
        <v>35.19</v>
      </c>
      <c r="K323" s="21">
        <v>250</v>
      </c>
      <c r="L323" s="20">
        <v>9.75</v>
      </c>
      <c r="M323" s="20">
        <v>8.8</v>
      </c>
      <c r="N323" s="20">
        <v>6</v>
      </c>
      <c r="O323" s="20">
        <v>67.17</v>
      </c>
      <c r="P323" s="21">
        <v>23.94</v>
      </c>
      <c r="Q323" s="20">
        <v>-5.35</v>
      </c>
      <c r="R323" s="21">
        <v>1287087.06</v>
      </c>
    </row>
    <row r="324" spans="1:18" ht="12.75">
      <c r="A324" s="22">
        <f t="shared" si="4"/>
        <v>311</v>
      </c>
      <c r="B324" s="22" t="s">
        <v>342</v>
      </c>
      <c r="C324" s="21">
        <v>16956.97</v>
      </c>
      <c r="D324" s="21">
        <v>1596.55</v>
      </c>
      <c r="E324" s="20">
        <v>90.58</v>
      </c>
      <c r="F324" s="21">
        <v>268.45</v>
      </c>
      <c r="G324" s="21">
        <v>650</v>
      </c>
      <c r="H324" s="20">
        <v>14.84</v>
      </c>
      <c r="I324" s="21">
        <v>50</v>
      </c>
      <c r="J324" s="20">
        <v>32.89</v>
      </c>
      <c r="K324" s="21">
        <v>250</v>
      </c>
      <c r="L324" s="20">
        <v>9.81</v>
      </c>
      <c r="M324" s="20">
        <v>8.99</v>
      </c>
      <c r="N324" s="20">
        <v>6</v>
      </c>
      <c r="O324" s="20">
        <v>67.3</v>
      </c>
      <c r="P324" s="21">
        <v>23.73</v>
      </c>
      <c r="Q324" s="20">
        <v>-5</v>
      </c>
      <c r="R324" s="21">
        <v>1358273.56</v>
      </c>
    </row>
    <row r="325" spans="1:18" ht="12.75">
      <c r="A325" s="22">
        <f t="shared" si="4"/>
        <v>312</v>
      </c>
      <c r="B325" s="22" t="s">
        <v>343</v>
      </c>
      <c r="C325" s="21">
        <v>16147.75</v>
      </c>
      <c r="D325" s="21">
        <v>1847.17</v>
      </c>
      <c r="E325" s="20">
        <v>88.59</v>
      </c>
      <c r="F325" s="21">
        <v>311.25</v>
      </c>
      <c r="G325" s="21">
        <v>650</v>
      </c>
      <c r="H325" s="20">
        <v>15.79</v>
      </c>
      <c r="I325" s="21">
        <v>50</v>
      </c>
      <c r="J325" s="20">
        <v>26.21</v>
      </c>
      <c r="K325" s="21">
        <v>250</v>
      </c>
      <c r="L325" s="20">
        <v>9.81</v>
      </c>
      <c r="M325" s="20">
        <v>8.87</v>
      </c>
      <c r="N325" s="20">
        <v>6</v>
      </c>
      <c r="O325" s="20">
        <v>67.37</v>
      </c>
      <c r="P325" s="21">
        <v>23.09</v>
      </c>
      <c r="Q325" s="20">
        <v>-5.06</v>
      </c>
      <c r="R325" s="21">
        <v>1324493.24</v>
      </c>
    </row>
    <row r="326" spans="1:18" ht="12.75">
      <c r="A326" s="22">
        <f t="shared" si="4"/>
        <v>313</v>
      </c>
      <c r="B326" s="22" t="s">
        <v>344</v>
      </c>
      <c r="C326" s="21">
        <v>16794.81</v>
      </c>
      <c r="D326" s="21">
        <v>1622.83</v>
      </c>
      <c r="E326" s="20">
        <v>90.34</v>
      </c>
      <c r="F326" s="21">
        <v>288.4</v>
      </c>
      <c r="G326" s="21">
        <v>650</v>
      </c>
      <c r="H326" s="20">
        <v>14.96</v>
      </c>
      <c r="I326" s="21">
        <v>50</v>
      </c>
      <c r="J326" s="20">
        <v>27.87</v>
      </c>
      <c r="K326" s="21">
        <v>250</v>
      </c>
      <c r="L326" s="20">
        <v>9.86</v>
      </c>
      <c r="M326" s="20">
        <v>8.94</v>
      </c>
      <c r="N326" s="20">
        <v>6</v>
      </c>
      <c r="O326" s="20">
        <v>67.23</v>
      </c>
      <c r="P326" s="21">
        <v>22.68</v>
      </c>
      <c r="Q326" s="20">
        <v>-5.01</v>
      </c>
      <c r="R326" s="21">
        <v>1332526.1</v>
      </c>
    </row>
    <row r="327" spans="1:18" ht="12.75">
      <c r="A327" s="22">
        <f t="shared" si="4"/>
        <v>314</v>
      </c>
      <c r="B327" s="22" t="s">
        <v>345</v>
      </c>
      <c r="C327" s="21">
        <v>16296.19</v>
      </c>
      <c r="D327" s="21">
        <v>1591.89</v>
      </c>
      <c r="E327" s="20">
        <v>90.23</v>
      </c>
      <c r="F327" s="21">
        <v>310.91</v>
      </c>
      <c r="G327" s="21">
        <v>650</v>
      </c>
      <c r="H327" s="20">
        <v>15.19</v>
      </c>
      <c r="I327" s="21">
        <v>50</v>
      </c>
      <c r="J327" s="20">
        <v>25.56</v>
      </c>
      <c r="K327" s="21">
        <v>250</v>
      </c>
      <c r="L327" s="20">
        <v>9.96</v>
      </c>
      <c r="M327" s="20">
        <v>8.8</v>
      </c>
      <c r="N327" s="20">
        <v>6</v>
      </c>
      <c r="O327" s="20">
        <v>67.25</v>
      </c>
      <c r="P327" s="21">
        <v>22.39</v>
      </c>
      <c r="Q327" s="20">
        <v>-5.09</v>
      </c>
      <c r="R327" s="21">
        <v>1346195.33</v>
      </c>
    </row>
    <row r="328" spans="1:18" ht="12.75">
      <c r="A328" s="22">
        <f t="shared" si="4"/>
        <v>315</v>
      </c>
      <c r="B328" s="22" t="s">
        <v>346</v>
      </c>
      <c r="C328" s="21">
        <v>15986.79</v>
      </c>
      <c r="D328" s="21">
        <v>1574.95</v>
      </c>
      <c r="E328" s="20">
        <v>90.15</v>
      </c>
      <c r="F328" s="21">
        <v>297.4</v>
      </c>
      <c r="G328" s="21">
        <v>650</v>
      </c>
      <c r="H328" s="20">
        <v>14.85</v>
      </c>
      <c r="I328" s="21">
        <v>50</v>
      </c>
      <c r="J328" s="20">
        <v>26.92</v>
      </c>
      <c r="K328" s="21">
        <v>250</v>
      </c>
      <c r="L328" s="20">
        <v>9.8</v>
      </c>
      <c r="M328" s="20">
        <v>8.97</v>
      </c>
      <c r="N328" s="20">
        <v>6</v>
      </c>
      <c r="O328" s="20">
        <v>67.09</v>
      </c>
      <c r="P328" s="21">
        <v>22.93</v>
      </c>
      <c r="Q328" s="20">
        <v>-5.64</v>
      </c>
      <c r="R328" s="21">
        <v>1340514.45</v>
      </c>
    </row>
    <row r="329" spans="1:18" ht="12.75">
      <c r="A329" s="22">
        <f t="shared" si="4"/>
        <v>316</v>
      </c>
      <c r="B329" s="22" t="s">
        <v>347</v>
      </c>
      <c r="C329" s="21">
        <v>16066.53</v>
      </c>
      <c r="D329" s="21">
        <v>1575.48</v>
      </c>
      <c r="E329" s="20">
        <v>90.19</v>
      </c>
      <c r="F329" s="21">
        <v>321.88</v>
      </c>
      <c r="G329" s="21">
        <v>650</v>
      </c>
      <c r="H329" s="20">
        <v>13.04</v>
      </c>
      <c r="I329" s="21">
        <v>50</v>
      </c>
      <c r="J329" s="20">
        <v>23.56</v>
      </c>
      <c r="K329" s="21">
        <v>250</v>
      </c>
      <c r="L329" s="20">
        <v>9.78</v>
      </c>
      <c r="M329" s="20">
        <v>8.66</v>
      </c>
      <c r="N329" s="20">
        <v>6</v>
      </c>
      <c r="O329" s="20">
        <v>67.05</v>
      </c>
      <c r="P329" s="21">
        <v>21.94</v>
      </c>
      <c r="Q329" s="20">
        <v>-5.62</v>
      </c>
      <c r="R329" s="21">
        <v>1324017.09</v>
      </c>
    </row>
    <row r="330" spans="1:18" ht="12.75">
      <c r="A330" s="22">
        <f t="shared" si="4"/>
        <v>317</v>
      </c>
      <c r="B330" s="22" t="s">
        <v>348</v>
      </c>
      <c r="C330" s="21">
        <v>16138.19</v>
      </c>
      <c r="D330" s="21">
        <v>1540.62</v>
      </c>
      <c r="E330" s="20">
        <v>90.46</v>
      </c>
      <c r="F330" s="21">
        <v>308.93</v>
      </c>
      <c r="G330" s="21">
        <v>650</v>
      </c>
      <c r="H330" s="20">
        <v>13.51</v>
      </c>
      <c r="I330" s="21">
        <v>50</v>
      </c>
      <c r="J330" s="20">
        <v>24.39</v>
      </c>
      <c r="K330" s="21">
        <v>250</v>
      </c>
      <c r="L330" s="20">
        <v>9.97</v>
      </c>
      <c r="M330" s="20">
        <v>8.71</v>
      </c>
      <c r="N330" s="20">
        <v>6</v>
      </c>
      <c r="O330" s="20">
        <v>66.9</v>
      </c>
      <c r="P330" s="21">
        <v>21.6</v>
      </c>
      <c r="Q330" s="20">
        <v>-5.51</v>
      </c>
      <c r="R330" s="21">
        <v>1343014.45</v>
      </c>
    </row>
    <row r="331" spans="1:18" ht="12.75">
      <c r="A331" s="22">
        <f t="shared" si="4"/>
        <v>318</v>
      </c>
      <c r="B331" s="22" t="s">
        <v>349</v>
      </c>
      <c r="C331" s="21">
        <v>16171.88</v>
      </c>
      <c r="D331" s="21">
        <v>1697.56</v>
      </c>
      <c r="E331" s="20">
        <v>89.51</v>
      </c>
      <c r="F331" s="21">
        <v>300.88</v>
      </c>
      <c r="G331" s="21">
        <v>650</v>
      </c>
      <c r="H331" s="20">
        <v>12.81</v>
      </c>
      <c r="I331" s="21">
        <v>50</v>
      </c>
      <c r="J331" s="20">
        <v>28.03</v>
      </c>
      <c r="K331" s="21">
        <v>250</v>
      </c>
      <c r="L331" s="20">
        <v>9.75</v>
      </c>
      <c r="M331" s="20">
        <v>8.81</v>
      </c>
      <c r="N331" s="20">
        <v>6</v>
      </c>
      <c r="O331" s="20">
        <v>67.01</v>
      </c>
      <c r="P331" s="21">
        <v>21.9</v>
      </c>
      <c r="Q331" s="20">
        <v>-5.28</v>
      </c>
      <c r="R331" s="21">
        <v>1339584.6</v>
      </c>
    </row>
    <row r="332" spans="1:18" ht="12.75">
      <c r="A332" s="22">
        <f t="shared" si="4"/>
        <v>319</v>
      </c>
      <c r="B332" s="22" t="s">
        <v>350</v>
      </c>
      <c r="C332" s="21">
        <v>14755.7</v>
      </c>
      <c r="D332" s="21">
        <v>1473.36</v>
      </c>
      <c r="E332" s="20">
        <v>90.01</v>
      </c>
      <c r="F332" s="21">
        <v>305.23</v>
      </c>
      <c r="G332" s="21">
        <v>650</v>
      </c>
      <c r="H332" s="20">
        <v>16.49</v>
      </c>
      <c r="I332" s="21">
        <v>50</v>
      </c>
      <c r="J332" s="20">
        <v>25.44</v>
      </c>
      <c r="K332" s="21">
        <v>250</v>
      </c>
      <c r="L332" s="20">
        <v>10.01</v>
      </c>
      <c r="M332" s="20">
        <v>8.68</v>
      </c>
      <c r="N332" s="20">
        <v>6</v>
      </c>
      <c r="O332" s="20">
        <v>67.45</v>
      </c>
      <c r="P332" s="21">
        <v>22.16</v>
      </c>
      <c r="Q332" s="20">
        <v>-4.77</v>
      </c>
      <c r="R332" s="21">
        <v>1332588.13</v>
      </c>
    </row>
    <row r="333" spans="1:18" ht="12.75">
      <c r="A333" s="22">
        <f t="shared" si="4"/>
        <v>320</v>
      </c>
      <c r="B333" s="22" t="s">
        <v>351</v>
      </c>
      <c r="C333" s="21">
        <v>16801.09</v>
      </c>
      <c r="D333" s="21">
        <v>1514.27</v>
      </c>
      <c r="E333" s="20">
        <v>90.99</v>
      </c>
      <c r="F333" s="21">
        <v>315.58</v>
      </c>
      <c r="G333" s="21">
        <v>650</v>
      </c>
      <c r="H333" s="20">
        <v>16.24</v>
      </c>
      <c r="I333" s="21">
        <v>50</v>
      </c>
      <c r="J333" s="20">
        <v>29.5</v>
      </c>
      <c r="K333" s="21">
        <v>250</v>
      </c>
      <c r="L333" s="20">
        <v>9.73</v>
      </c>
      <c r="M333" s="20">
        <v>8.9</v>
      </c>
      <c r="N333" s="20">
        <v>6</v>
      </c>
      <c r="O333" s="20">
        <v>67.07</v>
      </c>
      <c r="P333" s="21">
        <v>21.54</v>
      </c>
      <c r="Q333" s="20">
        <v>-4.71</v>
      </c>
      <c r="R333" s="21">
        <v>1352592.12</v>
      </c>
    </row>
    <row r="334" spans="1:18" ht="12.75">
      <c r="A334" s="22">
        <f t="shared" si="4"/>
        <v>321</v>
      </c>
      <c r="B334" s="22" t="s">
        <v>352</v>
      </c>
      <c r="C334" s="21">
        <v>17136.94</v>
      </c>
      <c r="D334" s="21">
        <v>1622.21</v>
      </c>
      <c r="E334" s="20">
        <v>90.53</v>
      </c>
      <c r="F334" s="21">
        <v>310.54</v>
      </c>
      <c r="G334" s="21">
        <v>650</v>
      </c>
      <c r="H334" s="20">
        <v>15.63</v>
      </c>
      <c r="I334" s="21">
        <v>50</v>
      </c>
      <c r="J334" s="20">
        <v>25.7</v>
      </c>
      <c r="K334" s="21">
        <v>250</v>
      </c>
      <c r="L334" s="20">
        <v>9.95</v>
      </c>
      <c r="M334" s="20">
        <v>8.79</v>
      </c>
      <c r="N334" s="20">
        <v>6</v>
      </c>
      <c r="O334" s="20">
        <v>67.23</v>
      </c>
      <c r="P334" s="21">
        <v>21.19</v>
      </c>
      <c r="Q334" s="20">
        <v>-4.84</v>
      </c>
      <c r="R334" s="21">
        <v>1331987.91</v>
      </c>
    </row>
    <row r="335" spans="1:18" ht="12.75">
      <c r="A335" s="22">
        <f t="shared" si="4"/>
        <v>322</v>
      </c>
      <c r="B335" s="22" t="s">
        <v>353</v>
      </c>
      <c r="C335" s="21">
        <v>17899.19</v>
      </c>
      <c r="D335" s="21">
        <v>1683.63</v>
      </c>
      <c r="E335" s="20">
        <v>90.6</v>
      </c>
      <c r="F335" s="21">
        <v>316.39</v>
      </c>
      <c r="G335" s="21">
        <v>650</v>
      </c>
      <c r="H335" s="20">
        <v>15.13</v>
      </c>
      <c r="I335" s="21">
        <v>50</v>
      </c>
      <c r="J335" s="20">
        <v>23.33</v>
      </c>
      <c r="K335" s="21">
        <v>250</v>
      </c>
      <c r="L335" s="20">
        <v>9.96</v>
      </c>
      <c r="M335" s="20">
        <v>8.68</v>
      </c>
      <c r="N335" s="20">
        <v>6</v>
      </c>
      <c r="O335" s="20">
        <v>67.6</v>
      </c>
      <c r="P335" s="21">
        <v>21.57</v>
      </c>
      <c r="Q335" s="20">
        <v>-5.25</v>
      </c>
      <c r="R335" s="21">
        <v>1362626.54</v>
      </c>
    </row>
    <row r="336" spans="1:18" ht="12.75">
      <c r="A336" s="22">
        <f aca="true" t="shared" si="5" ref="A336:A378">1+A335</f>
        <v>323</v>
      </c>
      <c r="B336" s="22" t="s">
        <v>354</v>
      </c>
      <c r="C336" s="21">
        <v>17924.06</v>
      </c>
      <c r="D336" s="21">
        <v>1790.9</v>
      </c>
      <c r="E336" s="20">
        <v>90.01</v>
      </c>
      <c r="F336" s="21">
        <v>310.18</v>
      </c>
      <c r="G336" s="21">
        <v>650</v>
      </c>
      <c r="H336" s="20">
        <v>16.09</v>
      </c>
      <c r="I336" s="21">
        <v>50</v>
      </c>
      <c r="J336" s="20">
        <v>23.99</v>
      </c>
      <c r="K336" s="21">
        <v>250</v>
      </c>
      <c r="L336" s="20">
        <v>10.06</v>
      </c>
      <c r="M336" s="20">
        <v>8.73</v>
      </c>
      <c r="N336" s="20">
        <v>6</v>
      </c>
      <c r="O336" s="20">
        <v>67.73</v>
      </c>
      <c r="P336" s="21">
        <v>21.73</v>
      </c>
      <c r="Q336" s="20">
        <v>-5.29</v>
      </c>
      <c r="R336" s="21">
        <v>1368607.69</v>
      </c>
    </row>
    <row r="337" spans="1:18" ht="12.75">
      <c r="A337" s="22">
        <f t="shared" si="5"/>
        <v>324</v>
      </c>
      <c r="B337" s="22" t="s">
        <v>355</v>
      </c>
      <c r="C337" s="21">
        <v>17637.21</v>
      </c>
      <c r="D337" s="21">
        <v>1660.77</v>
      </c>
      <c r="E337" s="20">
        <v>90.58</v>
      </c>
      <c r="F337" s="21">
        <v>310.46</v>
      </c>
      <c r="G337" s="21">
        <v>650</v>
      </c>
      <c r="H337" s="20">
        <v>15.18</v>
      </c>
      <c r="I337" s="21">
        <v>50</v>
      </c>
      <c r="J337" s="20">
        <v>23.11</v>
      </c>
      <c r="K337" s="21">
        <v>250</v>
      </c>
      <c r="L337" s="20">
        <v>10.08</v>
      </c>
      <c r="M337" s="20">
        <v>8.6</v>
      </c>
      <c r="N337" s="20">
        <v>6</v>
      </c>
      <c r="O337" s="20">
        <v>67.62</v>
      </c>
      <c r="P337" s="21">
        <v>21.22</v>
      </c>
      <c r="Q337" s="20">
        <v>-5.56</v>
      </c>
      <c r="R337" s="21">
        <v>1321364.66</v>
      </c>
    </row>
    <row r="338" spans="1:18" ht="12.75">
      <c r="A338" s="22">
        <f t="shared" si="5"/>
        <v>325</v>
      </c>
      <c r="B338" s="22" t="s">
        <v>356</v>
      </c>
      <c r="C338" s="21">
        <v>17534.84</v>
      </c>
      <c r="D338" s="21">
        <v>1536.88</v>
      </c>
      <c r="E338" s="20">
        <v>91.24</v>
      </c>
      <c r="F338" s="21">
        <v>304.41</v>
      </c>
      <c r="G338" s="21">
        <v>650</v>
      </c>
      <c r="H338" s="20">
        <v>15.67</v>
      </c>
      <c r="I338" s="21">
        <v>50</v>
      </c>
      <c r="J338" s="20">
        <v>25.45</v>
      </c>
      <c r="K338" s="21">
        <v>250</v>
      </c>
      <c r="L338" s="20">
        <v>9.96</v>
      </c>
      <c r="M338" s="20">
        <v>8.69</v>
      </c>
      <c r="N338" s="20">
        <v>6</v>
      </c>
      <c r="O338" s="20">
        <v>67.15</v>
      </c>
      <c r="P338" s="21">
        <v>20.67</v>
      </c>
      <c r="Q338" s="20">
        <v>-5.25</v>
      </c>
      <c r="R338" s="21">
        <v>1352546.96</v>
      </c>
    </row>
    <row r="339" spans="1:18" ht="12.75">
      <c r="A339" s="22">
        <f t="shared" si="5"/>
        <v>326</v>
      </c>
      <c r="B339" s="22" t="s">
        <v>357</v>
      </c>
      <c r="C339" s="21">
        <v>17965.4</v>
      </c>
      <c r="D339" s="21">
        <v>1720.07</v>
      </c>
      <c r="E339" s="20">
        <v>90.43</v>
      </c>
      <c r="F339" s="21">
        <v>289.64</v>
      </c>
      <c r="G339" s="21">
        <v>650</v>
      </c>
      <c r="H339" s="20">
        <v>15.33</v>
      </c>
      <c r="I339" s="21">
        <v>50</v>
      </c>
      <c r="J339" s="20">
        <v>24.44</v>
      </c>
      <c r="K339" s="21">
        <v>250</v>
      </c>
      <c r="L339" s="20">
        <v>10.24</v>
      </c>
      <c r="M339" s="20">
        <v>8.36</v>
      </c>
      <c r="N339" s="20">
        <v>6</v>
      </c>
      <c r="O339" s="20">
        <v>67.48</v>
      </c>
      <c r="P339" s="21">
        <v>20</v>
      </c>
      <c r="Q339" s="20">
        <v>-5.14</v>
      </c>
      <c r="R339" s="21">
        <v>1293695.49</v>
      </c>
    </row>
    <row r="340" spans="1:18" ht="12.75">
      <c r="A340" s="22">
        <f t="shared" si="5"/>
        <v>327</v>
      </c>
      <c r="B340" s="22" t="s">
        <v>358</v>
      </c>
      <c r="C340" s="21">
        <v>18211.78</v>
      </c>
      <c r="D340" s="21">
        <v>1758.33</v>
      </c>
      <c r="E340" s="20">
        <v>90.35</v>
      </c>
      <c r="F340" s="21">
        <v>289.37</v>
      </c>
      <c r="G340" s="21">
        <v>650</v>
      </c>
      <c r="H340" s="20">
        <v>14.82</v>
      </c>
      <c r="I340" s="21">
        <v>50</v>
      </c>
      <c r="J340" s="20">
        <v>25.29</v>
      </c>
      <c r="K340" s="21">
        <v>250</v>
      </c>
      <c r="L340" s="20">
        <v>10.07</v>
      </c>
      <c r="M340" s="20">
        <v>8.49</v>
      </c>
      <c r="N340" s="20">
        <v>6</v>
      </c>
      <c r="O340" s="20">
        <v>67.56</v>
      </c>
      <c r="P340" s="21">
        <v>20.2</v>
      </c>
      <c r="Q340" s="20">
        <v>-4.75</v>
      </c>
      <c r="R340" s="21">
        <v>1304665.49</v>
      </c>
    </row>
    <row r="341" spans="1:18" ht="12.75">
      <c r="A341" s="22">
        <f t="shared" si="5"/>
        <v>328</v>
      </c>
      <c r="B341" s="22" t="s">
        <v>359</v>
      </c>
      <c r="C341" s="21">
        <v>18243.9</v>
      </c>
      <c r="D341" s="21">
        <v>1578.1</v>
      </c>
      <c r="E341" s="20">
        <v>91.35</v>
      </c>
      <c r="F341" s="21">
        <v>296.96</v>
      </c>
      <c r="G341" s="21">
        <v>650</v>
      </c>
      <c r="H341" s="20">
        <v>16.5</v>
      </c>
      <c r="I341" s="21">
        <v>50</v>
      </c>
      <c r="J341" s="20">
        <v>20.3</v>
      </c>
      <c r="K341" s="21">
        <v>250</v>
      </c>
      <c r="L341" s="20">
        <v>9.97</v>
      </c>
      <c r="M341" s="20">
        <v>8.68</v>
      </c>
      <c r="N341" s="20">
        <v>6</v>
      </c>
      <c r="O341" s="20">
        <v>67.44</v>
      </c>
      <c r="P341" s="21">
        <v>20.54</v>
      </c>
      <c r="Q341" s="20">
        <v>-4.88</v>
      </c>
      <c r="R341" s="21">
        <v>1267477.21</v>
      </c>
    </row>
    <row r="342" spans="1:18" ht="12.75">
      <c r="A342" s="22">
        <f t="shared" si="5"/>
        <v>329</v>
      </c>
      <c r="B342" s="22" t="s">
        <v>360</v>
      </c>
      <c r="C342" s="21" t="s">
        <v>32</v>
      </c>
      <c r="D342" s="21" t="s">
        <v>32</v>
      </c>
      <c r="E342" s="20" t="s">
        <v>32</v>
      </c>
      <c r="F342" s="21" t="s">
        <v>32</v>
      </c>
      <c r="G342" s="21">
        <v>650</v>
      </c>
      <c r="H342" s="21" t="s">
        <v>32</v>
      </c>
      <c r="I342" s="21">
        <v>50</v>
      </c>
      <c r="J342" s="21" t="s">
        <v>32</v>
      </c>
      <c r="K342" s="21">
        <v>250</v>
      </c>
      <c r="L342" s="21" t="s">
        <v>32</v>
      </c>
      <c r="M342" s="21" t="s">
        <v>32</v>
      </c>
      <c r="N342" s="20">
        <v>6</v>
      </c>
      <c r="O342" s="21" t="s">
        <v>32</v>
      </c>
      <c r="P342" s="21" t="s">
        <v>32</v>
      </c>
      <c r="Q342" s="21" t="s">
        <v>32</v>
      </c>
      <c r="R342" s="21" t="s">
        <v>32</v>
      </c>
    </row>
    <row r="343" spans="1:18" ht="12.75">
      <c r="A343" s="22">
        <f t="shared" si="5"/>
        <v>330</v>
      </c>
      <c r="B343" s="22" t="s">
        <v>361</v>
      </c>
      <c r="C343" s="21">
        <v>18527.9</v>
      </c>
      <c r="D343" s="21">
        <v>1727.17</v>
      </c>
      <c r="E343" s="20">
        <v>90.68</v>
      </c>
      <c r="F343" s="21">
        <v>275.78</v>
      </c>
      <c r="G343" s="21">
        <v>650</v>
      </c>
      <c r="H343" s="20">
        <v>14.75</v>
      </c>
      <c r="I343" s="21">
        <v>50</v>
      </c>
      <c r="J343" s="20">
        <v>19.3</v>
      </c>
      <c r="K343" s="21">
        <v>250</v>
      </c>
      <c r="L343" s="20">
        <v>9.94</v>
      </c>
      <c r="M343" s="20">
        <v>8.74</v>
      </c>
      <c r="N343" s="20">
        <v>6</v>
      </c>
      <c r="O343" s="20">
        <v>67.62</v>
      </c>
      <c r="P343" s="21">
        <v>19.77</v>
      </c>
      <c r="Q343" s="20">
        <v>-6.04</v>
      </c>
      <c r="R343" s="21">
        <v>1227740.7</v>
      </c>
    </row>
    <row r="344" spans="1:18" ht="12.75">
      <c r="A344" s="22">
        <f t="shared" si="5"/>
        <v>331</v>
      </c>
      <c r="B344" s="22" t="s">
        <v>362</v>
      </c>
      <c r="C344" s="21">
        <v>18865.87</v>
      </c>
      <c r="D344" s="21">
        <v>1626.31</v>
      </c>
      <c r="E344" s="20">
        <v>91.38</v>
      </c>
      <c r="F344" s="21">
        <v>271.06</v>
      </c>
      <c r="G344" s="21">
        <v>650</v>
      </c>
      <c r="H344" s="20">
        <v>13.42</v>
      </c>
      <c r="I344" s="21">
        <v>50</v>
      </c>
      <c r="J344" s="20">
        <v>23.3</v>
      </c>
      <c r="K344" s="21">
        <v>250</v>
      </c>
      <c r="L344" s="20">
        <v>9.99</v>
      </c>
      <c r="M344" s="20">
        <v>8.73</v>
      </c>
      <c r="N344" s="20">
        <v>6</v>
      </c>
      <c r="O344" s="20">
        <v>67.56</v>
      </c>
      <c r="P344" s="21">
        <v>19.27</v>
      </c>
      <c r="Q344" s="20">
        <v>-6.13</v>
      </c>
      <c r="R344" s="21">
        <v>1284191.95</v>
      </c>
    </row>
    <row r="345" spans="1:18" ht="12.75">
      <c r="A345" s="22">
        <f t="shared" si="5"/>
        <v>332</v>
      </c>
      <c r="B345" s="22" t="s">
        <v>363</v>
      </c>
      <c r="C345" s="21">
        <v>19045.65</v>
      </c>
      <c r="D345" s="21">
        <v>1735</v>
      </c>
      <c r="E345" s="20">
        <v>90.89</v>
      </c>
      <c r="F345" s="21">
        <v>285.97</v>
      </c>
      <c r="G345" s="21">
        <v>650</v>
      </c>
      <c r="H345" s="20">
        <v>12.26</v>
      </c>
      <c r="I345" s="21">
        <v>50</v>
      </c>
      <c r="J345" s="20">
        <v>22.8</v>
      </c>
      <c r="K345" s="21">
        <v>250</v>
      </c>
      <c r="L345" s="20">
        <v>10.16</v>
      </c>
      <c r="M345" s="20">
        <v>8.55</v>
      </c>
      <c r="N345" s="20">
        <v>6</v>
      </c>
      <c r="O345" s="20">
        <v>67.69</v>
      </c>
      <c r="P345" s="21">
        <v>18.64</v>
      </c>
      <c r="Q345" s="20">
        <v>-6.04</v>
      </c>
      <c r="R345" s="21">
        <v>1287611.82</v>
      </c>
    </row>
    <row r="346" spans="1:18" ht="12.75">
      <c r="A346" s="22">
        <f t="shared" si="5"/>
        <v>333</v>
      </c>
      <c r="B346" s="22" t="s">
        <v>364</v>
      </c>
      <c r="C346" s="21">
        <v>18196.29</v>
      </c>
      <c r="D346" s="21">
        <v>1570.75</v>
      </c>
      <c r="E346" s="20">
        <v>91.37</v>
      </c>
      <c r="F346" s="21">
        <v>303.93</v>
      </c>
      <c r="G346" s="21">
        <v>650</v>
      </c>
      <c r="H346" s="20">
        <v>14.15</v>
      </c>
      <c r="I346" s="21">
        <v>50</v>
      </c>
      <c r="J346" s="20">
        <v>20.99</v>
      </c>
      <c r="K346" s="21">
        <v>250</v>
      </c>
      <c r="L346" s="20">
        <v>9.99</v>
      </c>
      <c r="M346" s="20">
        <v>8.83</v>
      </c>
      <c r="N346" s="20">
        <v>6</v>
      </c>
      <c r="O346" s="20">
        <v>67.05</v>
      </c>
      <c r="P346" s="21">
        <v>19.02</v>
      </c>
      <c r="Q346" s="20">
        <v>-5.95</v>
      </c>
      <c r="R346" s="21">
        <v>1304820.91</v>
      </c>
    </row>
    <row r="347" spans="1:18" ht="12.75">
      <c r="A347" s="22">
        <f t="shared" si="5"/>
        <v>334</v>
      </c>
      <c r="B347" s="22" t="s">
        <v>365</v>
      </c>
      <c r="C347" s="21">
        <v>18630.2</v>
      </c>
      <c r="D347" s="21">
        <v>1743.95</v>
      </c>
      <c r="E347" s="20">
        <v>90.64</v>
      </c>
      <c r="F347" s="21">
        <v>273.33</v>
      </c>
      <c r="G347" s="21">
        <v>650</v>
      </c>
      <c r="H347" s="20">
        <v>14.91</v>
      </c>
      <c r="I347" s="21">
        <v>50</v>
      </c>
      <c r="J347" s="20">
        <v>17</v>
      </c>
      <c r="K347" s="21">
        <v>250</v>
      </c>
      <c r="L347" s="20">
        <v>10.13</v>
      </c>
      <c r="M347" s="20">
        <v>8.7</v>
      </c>
      <c r="N347" s="20">
        <v>6</v>
      </c>
      <c r="O347" s="20">
        <v>67.7</v>
      </c>
      <c r="P347" s="21">
        <v>19.58</v>
      </c>
      <c r="Q347" s="20">
        <v>-5.97</v>
      </c>
      <c r="R347" s="21">
        <v>1260660.73</v>
      </c>
    </row>
    <row r="348" spans="1:18" ht="12.75">
      <c r="A348" s="22">
        <f t="shared" si="5"/>
        <v>335</v>
      </c>
      <c r="B348" s="22" t="s">
        <v>366</v>
      </c>
      <c r="C348" s="21">
        <v>17666.42</v>
      </c>
      <c r="D348" s="21">
        <v>1539.25</v>
      </c>
      <c r="E348" s="20">
        <v>91.29</v>
      </c>
      <c r="F348" s="21">
        <v>315.17</v>
      </c>
      <c r="G348" s="21">
        <v>650</v>
      </c>
      <c r="H348" s="20">
        <v>16.03</v>
      </c>
      <c r="I348" s="21">
        <v>50</v>
      </c>
      <c r="J348" s="20">
        <v>24.71</v>
      </c>
      <c r="K348" s="21">
        <v>250</v>
      </c>
      <c r="L348" s="20">
        <v>9.73</v>
      </c>
      <c r="M348" s="20">
        <v>9.06</v>
      </c>
      <c r="N348" s="20">
        <v>6</v>
      </c>
      <c r="O348" s="20">
        <v>67.21</v>
      </c>
      <c r="P348" s="21">
        <v>20.05</v>
      </c>
      <c r="Q348" s="20">
        <v>-5.72</v>
      </c>
      <c r="R348" s="21">
        <v>1304562.89</v>
      </c>
    </row>
    <row r="349" spans="1:18" ht="12.75">
      <c r="A349" s="22">
        <f t="shared" si="5"/>
        <v>336</v>
      </c>
      <c r="B349" s="22" t="s">
        <v>367</v>
      </c>
      <c r="C349" s="21">
        <v>18376.23</v>
      </c>
      <c r="D349" s="21">
        <v>1775.52</v>
      </c>
      <c r="E349" s="20">
        <v>90.34</v>
      </c>
      <c r="F349" s="21">
        <v>286.12</v>
      </c>
      <c r="G349" s="21">
        <v>650</v>
      </c>
      <c r="H349" s="20">
        <v>15</v>
      </c>
      <c r="I349" s="21">
        <v>50</v>
      </c>
      <c r="J349" s="20">
        <v>20.13</v>
      </c>
      <c r="K349" s="21">
        <v>250</v>
      </c>
      <c r="L349" s="20">
        <v>9.99</v>
      </c>
      <c r="M349" s="20">
        <v>8.84</v>
      </c>
      <c r="N349" s="20">
        <v>6</v>
      </c>
      <c r="O349" s="20">
        <v>67.52</v>
      </c>
      <c r="P349" s="21">
        <v>20</v>
      </c>
      <c r="Q349" s="20">
        <v>-5.94</v>
      </c>
      <c r="R349" s="21">
        <v>1263283.24</v>
      </c>
    </row>
    <row r="350" spans="1:18" ht="12.75">
      <c r="A350" s="22">
        <f t="shared" si="5"/>
        <v>337</v>
      </c>
      <c r="B350" s="22" t="s">
        <v>368</v>
      </c>
      <c r="C350" s="21">
        <v>18945.5</v>
      </c>
      <c r="D350" s="21">
        <v>1635.63</v>
      </c>
      <c r="E350" s="20">
        <v>91.37</v>
      </c>
      <c r="F350" s="21">
        <v>295.18</v>
      </c>
      <c r="G350" s="21">
        <v>650</v>
      </c>
      <c r="H350" s="20">
        <v>12.71</v>
      </c>
      <c r="I350" s="21">
        <v>50</v>
      </c>
      <c r="J350" s="20">
        <v>19.42</v>
      </c>
      <c r="K350" s="21">
        <v>250</v>
      </c>
      <c r="L350" s="20">
        <v>9.86</v>
      </c>
      <c r="M350" s="20">
        <v>8.76</v>
      </c>
      <c r="N350" s="20">
        <v>6</v>
      </c>
      <c r="O350" s="20">
        <v>67.17</v>
      </c>
      <c r="P350" s="21">
        <v>19.29</v>
      </c>
      <c r="Q350" s="20">
        <v>-6.15</v>
      </c>
      <c r="R350" s="21">
        <v>1268752.98</v>
      </c>
    </row>
    <row r="351" spans="1:18" ht="12.75">
      <c r="A351" s="22">
        <f t="shared" si="5"/>
        <v>338</v>
      </c>
      <c r="B351" s="22" t="s">
        <v>369</v>
      </c>
      <c r="C351" s="21">
        <v>19492.17</v>
      </c>
      <c r="D351" s="21">
        <v>1594.67</v>
      </c>
      <c r="E351" s="20">
        <v>91.82</v>
      </c>
      <c r="F351" s="21">
        <v>315.96</v>
      </c>
      <c r="G351" s="21">
        <v>650</v>
      </c>
      <c r="H351" s="20">
        <v>11.27</v>
      </c>
      <c r="I351" s="21">
        <v>50</v>
      </c>
      <c r="J351" s="20">
        <v>17.06</v>
      </c>
      <c r="K351" s="21">
        <v>250</v>
      </c>
      <c r="L351" s="20">
        <v>9.84</v>
      </c>
      <c r="M351" s="20">
        <v>8.69</v>
      </c>
      <c r="N351" s="20">
        <v>6</v>
      </c>
      <c r="O351" s="20">
        <v>66.98</v>
      </c>
      <c r="P351" s="21">
        <v>19.16</v>
      </c>
      <c r="Q351" s="20">
        <v>-6.16</v>
      </c>
      <c r="R351" s="21">
        <v>1294182.33</v>
      </c>
    </row>
    <row r="352" spans="1:18" ht="12.75">
      <c r="A352" s="22">
        <f t="shared" si="5"/>
        <v>339</v>
      </c>
      <c r="B352" s="22" t="s">
        <v>370</v>
      </c>
      <c r="C352" s="21">
        <v>19234.24</v>
      </c>
      <c r="D352" s="21">
        <v>1755.7</v>
      </c>
      <c r="E352" s="20">
        <v>90.87</v>
      </c>
      <c r="F352" s="21">
        <v>319.24</v>
      </c>
      <c r="G352" s="21">
        <v>650</v>
      </c>
      <c r="H352" s="20">
        <v>12.28</v>
      </c>
      <c r="I352" s="21">
        <v>50</v>
      </c>
      <c r="J352" s="20">
        <v>20.96</v>
      </c>
      <c r="K352" s="21">
        <v>250</v>
      </c>
      <c r="L352" s="20">
        <v>9.94</v>
      </c>
      <c r="M352" s="20">
        <v>8.64</v>
      </c>
      <c r="N352" s="20">
        <v>6</v>
      </c>
      <c r="O352" s="20">
        <v>67.23</v>
      </c>
      <c r="P352" s="21">
        <v>19.28</v>
      </c>
      <c r="Q352" s="20">
        <v>-5.5</v>
      </c>
      <c r="R352" s="21">
        <v>1359321.55</v>
      </c>
    </row>
    <row r="353" spans="1:18" ht="12.75">
      <c r="A353" s="22">
        <f t="shared" si="5"/>
        <v>340</v>
      </c>
      <c r="B353" s="22" t="s">
        <v>371</v>
      </c>
      <c r="C353" s="21">
        <v>18464.62</v>
      </c>
      <c r="D353" s="21">
        <v>1738.81</v>
      </c>
      <c r="E353" s="20">
        <v>90.58</v>
      </c>
      <c r="F353" s="21">
        <v>286.67</v>
      </c>
      <c r="G353" s="21">
        <v>650</v>
      </c>
      <c r="H353" s="20">
        <v>14.75</v>
      </c>
      <c r="I353" s="21">
        <v>50</v>
      </c>
      <c r="J353" s="20">
        <v>27.5</v>
      </c>
      <c r="K353" s="21">
        <v>250</v>
      </c>
      <c r="L353" s="20">
        <v>9.59</v>
      </c>
      <c r="M353" s="20">
        <v>8.84</v>
      </c>
      <c r="N353" s="20">
        <v>6</v>
      </c>
      <c r="O353" s="20">
        <v>67.25</v>
      </c>
      <c r="P353" s="21">
        <v>19.29</v>
      </c>
      <c r="Q353" s="20">
        <v>-5.42</v>
      </c>
      <c r="R353" s="21">
        <v>1312853.95</v>
      </c>
    </row>
    <row r="354" spans="1:18" ht="12.75">
      <c r="A354" s="22">
        <f t="shared" si="5"/>
        <v>341</v>
      </c>
      <c r="B354" s="22" t="s">
        <v>372</v>
      </c>
      <c r="C354" s="21">
        <v>18817.41</v>
      </c>
      <c r="D354" s="21">
        <v>1563.13</v>
      </c>
      <c r="E354" s="20">
        <v>91.69</v>
      </c>
      <c r="F354" s="21">
        <v>302.42</v>
      </c>
      <c r="G354" s="21">
        <v>650</v>
      </c>
      <c r="H354" s="20">
        <v>12.65</v>
      </c>
      <c r="I354" s="21">
        <v>50</v>
      </c>
      <c r="J354" s="20">
        <v>21.33</v>
      </c>
      <c r="K354" s="21">
        <v>250</v>
      </c>
      <c r="L354" s="20">
        <v>9.89</v>
      </c>
      <c r="M354" s="20">
        <v>8.65</v>
      </c>
      <c r="N354" s="20">
        <v>6</v>
      </c>
      <c r="O354" s="20">
        <v>67.23</v>
      </c>
      <c r="P354" s="21">
        <v>19.56</v>
      </c>
      <c r="Q354" s="20">
        <v>-5.84</v>
      </c>
      <c r="R354" s="21">
        <v>1334952.9</v>
      </c>
    </row>
    <row r="355" spans="1:18" ht="12.75">
      <c r="A355" s="22">
        <f t="shared" si="5"/>
        <v>342</v>
      </c>
      <c r="B355" s="22" t="s">
        <v>373</v>
      </c>
      <c r="C355" s="21">
        <v>17812.22</v>
      </c>
      <c r="D355" s="21">
        <v>1507.83</v>
      </c>
      <c r="E355" s="20">
        <v>91.54</v>
      </c>
      <c r="F355" s="21">
        <v>265.56</v>
      </c>
      <c r="G355" s="21">
        <v>650</v>
      </c>
      <c r="H355" s="20">
        <v>12.12</v>
      </c>
      <c r="I355" s="21">
        <v>50</v>
      </c>
      <c r="J355" s="20">
        <v>24.58</v>
      </c>
      <c r="K355" s="21">
        <v>250</v>
      </c>
      <c r="L355" s="20">
        <v>9.79</v>
      </c>
      <c r="M355" s="20">
        <v>8.76</v>
      </c>
      <c r="N355" s="20">
        <v>6</v>
      </c>
      <c r="O355" s="20">
        <v>67.02</v>
      </c>
      <c r="P355" s="21">
        <v>18.48</v>
      </c>
      <c r="Q355" s="20">
        <v>-6.27</v>
      </c>
      <c r="R355" s="21">
        <v>1286027.52</v>
      </c>
    </row>
    <row r="356" spans="1:18" ht="12.75">
      <c r="A356" s="22">
        <f t="shared" si="5"/>
        <v>343</v>
      </c>
      <c r="B356" s="22" t="s">
        <v>374</v>
      </c>
      <c r="C356" s="21" t="s">
        <v>32</v>
      </c>
      <c r="D356" s="21" t="s">
        <v>32</v>
      </c>
      <c r="E356" s="20" t="s">
        <v>32</v>
      </c>
      <c r="F356" s="21" t="s">
        <v>32</v>
      </c>
      <c r="G356" s="21">
        <v>650</v>
      </c>
      <c r="H356" s="20" t="s">
        <v>32</v>
      </c>
      <c r="I356" s="21">
        <v>50</v>
      </c>
      <c r="J356" s="20" t="s">
        <v>32</v>
      </c>
      <c r="K356" s="21">
        <v>250</v>
      </c>
      <c r="L356" s="20" t="s">
        <v>32</v>
      </c>
      <c r="M356" s="20" t="s">
        <v>32</v>
      </c>
      <c r="N356" s="20">
        <v>6</v>
      </c>
      <c r="O356" s="20" t="s">
        <v>32</v>
      </c>
      <c r="P356" s="20" t="s">
        <v>32</v>
      </c>
      <c r="Q356" s="20" t="s">
        <v>32</v>
      </c>
      <c r="R356" s="20" t="s">
        <v>32</v>
      </c>
    </row>
    <row r="357" spans="1:18" ht="12.75">
      <c r="A357" s="22">
        <f t="shared" si="5"/>
        <v>344</v>
      </c>
      <c r="B357" s="22" t="s">
        <v>375</v>
      </c>
      <c r="C357" s="21" t="s">
        <v>32</v>
      </c>
      <c r="D357" s="21" t="s">
        <v>32</v>
      </c>
      <c r="E357" s="20" t="s">
        <v>32</v>
      </c>
      <c r="F357" s="21" t="s">
        <v>32</v>
      </c>
      <c r="G357" s="21">
        <v>650</v>
      </c>
      <c r="H357" s="20" t="s">
        <v>32</v>
      </c>
      <c r="I357" s="21">
        <v>50</v>
      </c>
      <c r="J357" s="20" t="s">
        <v>32</v>
      </c>
      <c r="K357" s="21">
        <v>250</v>
      </c>
      <c r="L357" s="20" t="s">
        <v>32</v>
      </c>
      <c r="M357" s="20" t="s">
        <v>32</v>
      </c>
      <c r="N357" s="20">
        <v>6</v>
      </c>
      <c r="O357" s="20" t="s">
        <v>32</v>
      </c>
      <c r="P357" s="20" t="s">
        <v>32</v>
      </c>
      <c r="Q357" s="20" t="s">
        <v>32</v>
      </c>
      <c r="R357" s="20" t="s">
        <v>32</v>
      </c>
    </row>
    <row r="358" spans="1:18" ht="12.75">
      <c r="A358" s="22">
        <f t="shared" si="5"/>
        <v>345</v>
      </c>
      <c r="B358" s="22" t="s">
        <v>376</v>
      </c>
      <c r="C358" s="21">
        <v>17278.04</v>
      </c>
      <c r="D358" s="21">
        <v>1517.96</v>
      </c>
      <c r="E358" s="20">
        <v>91.2</v>
      </c>
      <c r="F358" s="21">
        <v>294.68</v>
      </c>
      <c r="G358" s="21">
        <v>650</v>
      </c>
      <c r="H358" s="20">
        <v>12.97</v>
      </c>
      <c r="I358" s="21">
        <v>50</v>
      </c>
      <c r="J358" s="20">
        <v>18.33</v>
      </c>
      <c r="K358" s="21">
        <v>250</v>
      </c>
      <c r="L358" s="20">
        <v>9.76</v>
      </c>
      <c r="M358" s="20">
        <v>8.65</v>
      </c>
      <c r="N358" s="20">
        <v>6</v>
      </c>
      <c r="O358" s="20">
        <v>67.53</v>
      </c>
      <c r="P358" s="21">
        <v>17.35</v>
      </c>
      <c r="Q358" s="20">
        <v>-5.98</v>
      </c>
      <c r="R358" s="21">
        <v>1254752.86</v>
      </c>
    </row>
    <row r="359" spans="1:18" ht="12.75">
      <c r="A359" s="22">
        <f t="shared" si="5"/>
        <v>346</v>
      </c>
      <c r="B359" s="22" t="s">
        <v>377</v>
      </c>
      <c r="C359" s="21">
        <v>17984.37</v>
      </c>
      <c r="D359" s="21">
        <v>1582.64</v>
      </c>
      <c r="E359" s="20">
        <v>91.2</v>
      </c>
      <c r="F359" s="21">
        <v>269.95</v>
      </c>
      <c r="G359" s="21">
        <v>650</v>
      </c>
      <c r="H359" s="20">
        <v>13.16</v>
      </c>
      <c r="I359" s="21">
        <v>50</v>
      </c>
      <c r="J359" s="20">
        <v>18.67</v>
      </c>
      <c r="K359" s="21">
        <v>250</v>
      </c>
      <c r="L359" s="20">
        <v>10.09</v>
      </c>
      <c r="M359" s="20">
        <v>8.55</v>
      </c>
      <c r="N359" s="20">
        <v>6</v>
      </c>
      <c r="O359" s="20">
        <v>67.43</v>
      </c>
      <c r="P359" s="21">
        <v>17.46</v>
      </c>
      <c r="Q359" s="20">
        <v>-5.84</v>
      </c>
      <c r="R359" s="21">
        <v>1283737.18</v>
      </c>
    </row>
    <row r="360" spans="1:18" ht="12.75">
      <c r="A360" s="22">
        <f t="shared" si="5"/>
        <v>347</v>
      </c>
      <c r="B360" s="22" t="s">
        <v>378</v>
      </c>
      <c r="C360" s="21">
        <v>18035.13</v>
      </c>
      <c r="D360" s="21">
        <v>1536.89</v>
      </c>
      <c r="E360" s="20">
        <v>91.48</v>
      </c>
      <c r="F360" s="21">
        <v>298.83</v>
      </c>
      <c r="G360" s="21">
        <v>650</v>
      </c>
      <c r="H360" s="20">
        <v>14.38</v>
      </c>
      <c r="I360" s="21">
        <v>50</v>
      </c>
      <c r="J360" s="20">
        <v>20.37</v>
      </c>
      <c r="K360" s="21">
        <v>250</v>
      </c>
      <c r="L360" s="20">
        <v>9.77</v>
      </c>
      <c r="M360" s="20">
        <v>8.91</v>
      </c>
      <c r="N360" s="20">
        <v>6</v>
      </c>
      <c r="O360" s="20">
        <v>67.38</v>
      </c>
      <c r="P360" s="21">
        <v>17.95</v>
      </c>
      <c r="Q360" s="20">
        <v>-5.76</v>
      </c>
      <c r="R360" s="21">
        <v>1284395.28</v>
      </c>
    </row>
    <row r="361" spans="1:18" ht="12.75">
      <c r="A361" s="22">
        <f t="shared" si="5"/>
        <v>348</v>
      </c>
      <c r="B361" s="22" t="s">
        <v>379</v>
      </c>
      <c r="C361" s="21">
        <v>17772.21</v>
      </c>
      <c r="D361" s="21">
        <v>1593.82</v>
      </c>
      <c r="E361" s="20">
        <v>91.03</v>
      </c>
      <c r="F361" s="21">
        <v>298.33</v>
      </c>
      <c r="G361" s="21">
        <v>650</v>
      </c>
      <c r="H361" s="20">
        <v>12.89</v>
      </c>
      <c r="I361" s="21">
        <v>50</v>
      </c>
      <c r="J361" s="20">
        <v>21.41</v>
      </c>
      <c r="K361" s="21">
        <v>250</v>
      </c>
      <c r="L361" s="20">
        <v>9.85</v>
      </c>
      <c r="M361" s="20">
        <v>8.8</v>
      </c>
      <c r="N361" s="20">
        <v>6</v>
      </c>
      <c r="O361" s="20">
        <v>67.4</v>
      </c>
      <c r="P361" s="21">
        <v>17.87</v>
      </c>
      <c r="Q361" s="20">
        <v>-5.8</v>
      </c>
      <c r="R361" s="21">
        <v>1307869.87</v>
      </c>
    </row>
    <row r="362" spans="1:18" ht="12.75">
      <c r="A362" s="22">
        <f t="shared" si="5"/>
        <v>349</v>
      </c>
      <c r="B362" s="22" t="s">
        <v>380</v>
      </c>
      <c r="C362" s="21">
        <v>17576.47</v>
      </c>
      <c r="D362" s="21">
        <v>1563.2</v>
      </c>
      <c r="E362" s="20">
        <v>91.11</v>
      </c>
      <c r="F362" s="21">
        <v>248.39</v>
      </c>
      <c r="G362" s="21">
        <v>650</v>
      </c>
      <c r="H362" s="20">
        <v>12.66</v>
      </c>
      <c r="I362" s="21">
        <v>50</v>
      </c>
      <c r="J362" s="20">
        <v>29.2</v>
      </c>
      <c r="K362" s="21">
        <v>250</v>
      </c>
      <c r="L362" s="20">
        <v>9.94</v>
      </c>
      <c r="M362" s="20">
        <v>8.98</v>
      </c>
      <c r="N362" s="20">
        <v>6</v>
      </c>
      <c r="O362" s="20">
        <v>67.11</v>
      </c>
      <c r="P362" s="21">
        <v>17.86</v>
      </c>
      <c r="Q362" s="20">
        <v>-5.61</v>
      </c>
      <c r="R362" s="21">
        <v>1353859.73</v>
      </c>
    </row>
    <row r="363" spans="1:18" ht="12.75">
      <c r="A363" s="22">
        <f t="shared" si="5"/>
        <v>350</v>
      </c>
      <c r="B363" s="22" t="s">
        <v>381</v>
      </c>
      <c r="C363" s="21">
        <v>17717.28</v>
      </c>
      <c r="D363" s="21">
        <v>1637.98</v>
      </c>
      <c r="E363" s="20">
        <v>90.76</v>
      </c>
      <c r="F363" s="21">
        <v>333.69</v>
      </c>
      <c r="G363" s="21">
        <v>650</v>
      </c>
      <c r="H363" s="20">
        <v>12.39</v>
      </c>
      <c r="I363" s="21">
        <v>50</v>
      </c>
      <c r="J363" s="20">
        <v>17.1</v>
      </c>
      <c r="K363" s="21">
        <v>250</v>
      </c>
      <c r="L363" s="20">
        <v>9.82</v>
      </c>
      <c r="M363" s="20">
        <v>8.88</v>
      </c>
      <c r="N363" s="20">
        <v>6</v>
      </c>
      <c r="O363" s="20">
        <v>67.3</v>
      </c>
      <c r="P363" s="21">
        <v>17.5</v>
      </c>
      <c r="Q363" s="20">
        <v>-5.72</v>
      </c>
      <c r="R363" s="21">
        <v>1327531.49</v>
      </c>
    </row>
    <row r="364" spans="1:18" ht="12.75">
      <c r="A364" s="22">
        <f t="shared" si="5"/>
        <v>351</v>
      </c>
      <c r="B364" s="22" t="s">
        <v>382</v>
      </c>
      <c r="C364" s="21">
        <v>18085.47</v>
      </c>
      <c r="D364" s="21">
        <v>1542.44</v>
      </c>
      <c r="E364" s="20">
        <v>91.47</v>
      </c>
      <c r="F364" s="21">
        <v>293.74</v>
      </c>
      <c r="G364" s="21">
        <v>650</v>
      </c>
      <c r="H364" s="20">
        <v>12.14</v>
      </c>
      <c r="I364" s="21">
        <v>50</v>
      </c>
      <c r="J364" s="20">
        <v>22.54</v>
      </c>
      <c r="K364" s="21">
        <v>250</v>
      </c>
      <c r="L364" s="20">
        <v>9.73</v>
      </c>
      <c r="M364" s="20">
        <v>8.84</v>
      </c>
      <c r="N364" s="20">
        <v>6</v>
      </c>
      <c r="O364" s="20">
        <v>67.27</v>
      </c>
      <c r="P364" s="21">
        <v>17.2</v>
      </c>
      <c r="Q364" s="20">
        <v>-5.74</v>
      </c>
      <c r="R364" s="21">
        <v>1330163.37</v>
      </c>
    </row>
    <row r="365" spans="1:18" ht="12.75">
      <c r="A365" s="22">
        <f t="shared" si="5"/>
        <v>352</v>
      </c>
      <c r="B365" s="22" t="s">
        <v>383</v>
      </c>
      <c r="C365" s="21">
        <v>17652.33</v>
      </c>
      <c r="D365" s="21">
        <v>1579.15</v>
      </c>
      <c r="E365" s="20">
        <v>91.03</v>
      </c>
      <c r="F365" s="21">
        <v>277.33</v>
      </c>
      <c r="G365" s="21">
        <v>650</v>
      </c>
      <c r="H365" s="20">
        <v>13.28</v>
      </c>
      <c r="I365" s="21">
        <v>50</v>
      </c>
      <c r="J365" s="20">
        <v>25.33</v>
      </c>
      <c r="K365" s="21">
        <v>250</v>
      </c>
      <c r="L365" s="20">
        <v>9.7</v>
      </c>
      <c r="M365" s="20">
        <v>8.74</v>
      </c>
      <c r="N365" s="20">
        <v>6</v>
      </c>
      <c r="O365" s="20">
        <v>67.14</v>
      </c>
      <c r="P365" s="21">
        <v>16.25</v>
      </c>
      <c r="Q365" s="20">
        <v>-5.72</v>
      </c>
      <c r="R365" s="21">
        <v>1291136.59</v>
      </c>
    </row>
    <row r="366" spans="1:18" ht="12.75">
      <c r="A366" s="22">
        <f t="shared" si="5"/>
        <v>353</v>
      </c>
      <c r="B366" s="22" t="s">
        <v>384</v>
      </c>
      <c r="C366" s="21">
        <v>16206.54</v>
      </c>
      <c r="D366" s="21">
        <v>1588.27</v>
      </c>
      <c r="E366" s="20">
        <v>90.2</v>
      </c>
      <c r="F366" s="21">
        <v>279.75</v>
      </c>
      <c r="G366" s="21">
        <v>650</v>
      </c>
      <c r="H366" s="20">
        <v>13.87</v>
      </c>
      <c r="I366" s="21">
        <v>50</v>
      </c>
      <c r="J366" s="20">
        <v>21.92</v>
      </c>
      <c r="K366" s="21">
        <v>250</v>
      </c>
      <c r="L366" s="20">
        <v>9.86</v>
      </c>
      <c r="M366" s="20">
        <v>8.54</v>
      </c>
      <c r="N366" s="20">
        <v>6</v>
      </c>
      <c r="O366" s="20">
        <v>67.34</v>
      </c>
      <c r="P366" s="21">
        <v>16.11</v>
      </c>
      <c r="Q366" s="20">
        <v>-5.84</v>
      </c>
      <c r="R366" s="21">
        <v>1279616.15</v>
      </c>
    </row>
    <row r="367" spans="1:18" ht="12.75">
      <c r="A367" s="22">
        <f t="shared" si="5"/>
        <v>354</v>
      </c>
      <c r="B367" s="22" t="s">
        <v>385</v>
      </c>
      <c r="C367" s="21">
        <v>15941.73</v>
      </c>
      <c r="D367" s="21">
        <v>1443.85</v>
      </c>
      <c r="E367" s="20">
        <v>90.94</v>
      </c>
      <c r="F367" s="21">
        <v>303.06</v>
      </c>
      <c r="G367" s="21">
        <v>650</v>
      </c>
      <c r="H367" s="20">
        <v>12.12</v>
      </c>
      <c r="I367" s="21">
        <v>50</v>
      </c>
      <c r="J367" s="20">
        <v>18.12</v>
      </c>
      <c r="K367" s="21">
        <v>250</v>
      </c>
      <c r="L367" s="20">
        <v>9.92</v>
      </c>
      <c r="M367" s="20">
        <v>8.7</v>
      </c>
      <c r="N367" s="20">
        <v>6</v>
      </c>
      <c r="O367" s="20">
        <v>67.18</v>
      </c>
      <c r="P367" s="21">
        <v>16.23</v>
      </c>
      <c r="Q367" s="20">
        <v>-6.25</v>
      </c>
      <c r="R367" s="21">
        <v>1299834.72</v>
      </c>
    </row>
    <row r="368" spans="1:18" ht="12.75">
      <c r="A368" s="22">
        <f t="shared" si="5"/>
        <v>355</v>
      </c>
      <c r="B368" s="22" t="s">
        <v>386</v>
      </c>
      <c r="C368" s="21">
        <v>15433.16</v>
      </c>
      <c r="D368" s="21">
        <v>1327.66</v>
      </c>
      <c r="E368" s="20">
        <v>91.4</v>
      </c>
      <c r="F368" s="21">
        <v>285.12</v>
      </c>
      <c r="G368" s="21">
        <v>650</v>
      </c>
      <c r="H368" s="20">
        <v>11.67</v>
      </c>
      <c r="I368" s="21">
        <v>50</v>
      </c>
      <c r="J368" s="20">
        <v>22.97</v>
      </c>
      <c r="K368" s="21">
        <v>250</v>
      </c>
      <c r="L368" s="20">
        <v>9.82</v>
      </c>
      <c r="M368" s="20">
        <v>8.9</v>
      </c>
      <c r="N368" s="20">
        <v>6</v>
      </c>
      <c r="O368" s="20">
        <v>67.12</v>
      </c>
      <c r="P368" s="21">
        <v>16.51</v>
      </c>
      <c r="Q368" s="20">
        <v>-6.6</v>
      </c>
      <c r="R368" s="21">
        <v>1282221.73</v>
      </c>
    </row>
    <row r="369" spans="1:18" ht="12.75">
      <c r="A369" s="22">
        <f t="shared" si="5"/>
        <v>356</v>
      </c>
      <c r="B369" s="22" t="s">
        <v>387</v>
      </c>
      <c r="C369" s="21">
        <v>14901.66</v>
      </c>
      <c r="D369" s="21">
        <v>1393.57</v>
      </c>
      <c r="E369" s="20">
        <v>90.65</v>
      </c>
      <c r="F369" s="21">
        <v>273.01</v>
      </c>
      <c r="G369" s="21">
        <v>650</v>
      </c>
      <c r="H369" s="20">
        <v>11.91</v>
      </c>
      <c r="I369" s="21">
        <v>50</v>
      </c>
      <c r="J369" s="20">
        <v>25.55</v>
      </c>
      <c r="K369" s="21">
        <v>250</v>
      </c>
      <c r="L369" s="20">
        <v>9.7</v>
      </c>
      <c r="M369" s="20">
        <v>9</v>
      </c>
      <c r="N369" s="20">
        <v>6</v>
      </c>
      <c r="O369" s="20">
        <v>67.16</v>
      </c>
      <c r="P369" s="21">
        <v>17.87</v>
      </c>
      <c r="Q369" s="20">
        <v>-6.64</v>
      </c>
      <c r="R369" s="21">
        <v>1309786.2</v>
      </c>
    </row>
    <row r="370" spans="1:18" ht="12.75">
      <c r="A370" s="22">
        <f t="shared" si="5"/>
        <v>357</v>
      </c>
      <c r="B370" s="22" t="s">
        <v>388</v>
      </c>
      <c r="C370" s="21">
        <v>14278.76</v>
      </c>
      <c r="D370" s="21">
        <v>1251.61</v>
      </c>
      <c r="E370" s="20">
        <v>91.25</v>
      </c>
      <c r="F370" s="21">
        <v>280.62</v>
      </c>
      <c r="G370" s="21">
        <v>650</v>
      </c>
      <c r="H370" s="20">
        <v>10.66</v>
      </c>
      <c r="I370" s="21">
        <v>50</v>
      </c>
      <c r="J370" s="20">
        <v>30.09</v>
      </c>
      <c r="K370" s="21">
        <v>250</v>
      </c>
      <c r="L370" s="20">
        <v>9.45</v>
      </c>
      <c r="M370" s="20">
        <v>9.24</v>
      </c>
      <c r="N370" s="20">
        <v>6</v>
      </c>
      <c r="O370" s="20">
        <v>66.91</v>
      </c>
      <c r="P370" s="21">
        <v>17.91</v>
      </c>
      <c r="Q370" s="20">
        <v>-6.55</v>
      </c>
      <c r="R370" s="21">
        <v>1319235.31</v>
      </c>
    </row>
    <row r="371" spans="1:18" ht="12.75">
      <c r="A371" s="22">
        <f t="shared" si="5"/>
        <v>358</v>
      </c>
      <c r="B371" s="22" t="s">
        <v>389</v>
      </c>
      <c r="C371" s="21">
        <v>15293.61</v>
      </c>
      <c r="D371" s="21">
        <v>1410.6</v>
      </c>
      <c r="E371" s="20">
        <v>90.78</v>
      </c>
      <c r="F371" s="21">
        <v>286.38</v>
      </c>
      <c r="G371" s="21">
        <v>650</v>
      </c>
      <c r="H371" s="20">
        <v>11.2</v>
      </c>
      <c r="I371" s="21">
        <v>50</v>
      </c>
      <c r="J371" s="20">
        <v>22.23</v>
      </c>
      <c r="K371" s="21">
        <v>250</v>
      </c>
      <c r="L371" s="20">
        <v>9.6</v>
      </c>
      <c r="M371" s="20">
        <v>9.07</v>
      </c>
      <c r="N371" s="20">
        <v>6</v>
      </c>
      <c r="O371" s="20">
        <v>66.93</v>
      </c>
      <c r="P371" s="21">
        <v>16.4</v>
      </c>
      <c r="Q371" s="20">
        <v>-6.82</v>
      </c>
      <c r="R371" s="21">
        <v>1228651.15</v>
      </c>
    </row>
    <row r="372" spans="1:18" ht="12.75">
      <c r="A372" s="22">
        <f t="shared" si="5"/>
        <v>359</v>
      </c>
      <c r="B372" s="22" t="s">
        <v>390</v>
      </c>
      <c r="C372" s="21">
        <v>15377.49</v>
      </c>
      <c r="D372" s="21">
        <v>1465.87</v>
      </c>
      <c r="E372" s="20">
        <v>90.47</v>
      </c>
      <c r="F372" s="21">
        <v>269.88</v>
      </c>
      <c r="G372" s="21">
        <v>650</v>
      </c>
      <c r="H372" s="20">
        <v>10.82</v>
      </c>
      <c r="I372" s="21">
        <v>50</v>
      </c>
      <c r="J372" s="20">
        <v>22.1</v>
      </c>
      <c r="K372" s="21">
        <v>250</v>
      </c>
      <c r="L372" s="20">
        <v>9.45</v>
      </c>
      <c r="M372" s="20">
        <v>8.96</v>
      </c>
      <c r="N372" s="20">
        <v>6</v>
      </c>
      <c r="O372" s="20">
        <v>66.73</v>
      </c>
      <c r="P372" s="21">
        <v>14.56</v>
      </c>
      <c r="Q372" s="20">
        <v>-6.83</v>
      </c>
      <c r="R372" s="21">
        <v>1197103.75</v>
      </c>
    </row>
    <row r="373" spans="1:18" ht="12.75">
      <c r="A373" s="22">
        <f t="shared" si="5"/>
        <v>360</v>
      </c>
      <c r="B373" s="22" t="s">
        <v>391</v>
      </c>
      <c r="C373" s="21">
        <v>15693.29</v>
      </c>
      <c r="D373" s="21">
        <v>1386.98</v>
      </c>
      <c r="E373" s="20">
        <v>91.16</v>
      </c>
      <c r="F373" s="21">
        <v>296.74</v>
      </c>
      <c r="G373" s="21">
        <v>650</v>
      </c>
      <c r="H373" s="20">
        <v>12.24</v>
      </c>
      <c r="I373" s="21">
        <v>50</v>
      </c>
      <c r="J373" s="20">
        <v>20.78</v>
      </c>
      <c r="K373" s="21">
        <v>250</v>
      </c>
      <c r="L373" s="20">
        <v>9.45</v>
      </c>
      <c r="M373" s="20">
        <v>8.82</v>
      </c>
      <c r="N373" s="20">
        <v>6</v>
      </c>
      <c r="O373" s="20">
        <v>67.14</v>
      </c>
      <c r="P373" s="21">
        <v>15.59</v>
      </c>
      <c r="Q373" s="20">
        <v>-7.5</v>
      </c>
      <c r="R373" s="21">
        <v>1100598.95</v>
      </c>
    </row>
    <row r="374" spans="1:18" ht="12.75">
      <c r="A374" s="22">
        <f t="shared" si="5"/>
        <v>361</v>
      </c>
      <c r="B374" s="22" t="s">
        <v>392</v>
      </c>
      <c r="C374" s="21">
        <v>13933.29</v>
      </c>
      <c r="D374" s="21">
        <v>1201.45</v>
      </c>
      <c r="E374" s="20">
        <v>91.38</v>
      </c>
      <c r="F374" s="21">
        <v>291.72</v>
      </c>
      <c r="G374" s="21">
        <v>650</v>
      </c>
      <c r="H374" s="20">
        <v>8.38</v>
      </c>
      <c r="I374" s="21">
        <v>50</v>
      </c>
      <c r="J374" s="20">
        <v>24.52</v>
      </c>
      <c r="K374" s="21">
        <v>250</v>
      </c>
      <c r="L374" s="20">
        <v>9.53</v>
      </c>
      <c r="M374" s="20">
        <v>13.61</v>
      </c>
      <c r="N374" s="20">
        <v>6</v>
      </c>
      <c r="O374" s="20">
        <v>85.82</v>
      </c>
      <c r="P374" s="21">
        <v>15.36</v>
      </c>
      <c r="Q374" s="20">
        <v>-7.71</v>
      </c>
      <c r="R374" s="21">
        <v>1016280.19</v>
      </c>
    </row>
    <row r="375" spans="1:18" ht="12.75">
      <c r="A375" s="22">
        <f t="shared" si="5"/>
        <v>362</v>
      </c>
      <c r="B375" s="22" t="s">
        <v>393</v>
      </c>
      <c r="C375" s="21" t="s">
        <v>32</v>
      </c>
      <c r="D375" s="21" t="s">
        <v>32</v>
      </c>
      <c r="E375" s="20" t="s">
        <v>32</v>
      </c>
      <c r="F375" s="21" t="s">
        <v>32</v>
      </c>
      <c r="G375" s="21">
        <v>650</v>
      </c>
      <c r="H375" s="20" t="s">
        <v>32</v>
      </c>
      <c r="I375" s="21">
        <v>50</v>
      </c>
      <c r="J375" s="20" t="s">
        <v>32</v>
      </c>
      <c r="K375" s="21">
        <v>250</v>
      </c>
      <c r="L375" s="20" t="s">
        <v>32</v>
      </c>
      <c r="M375" s="20" t="s">
        <v>32</v>
      </c>
      <c r="N375" s="20">
        <v>6</v>
      </c>
      <c r="O375" s="20" t="s">
        <v>32</v>
      </c>
      <c r="P375" s="20" t="s">
        <v>32</v>
      </c>
      <c r="Q375" s="20" t="s">
        <v>32</v>
      </c>
      <c r="R375" s="20" t="s">
        <v>32</v>
      </c>
    </row>
    <row r="376" spans="1:18" ht="12.75">
      <c r="A376" s="22">
        <f t="shared" si="5"/>
        <v>363</v>
      </c>
      <c r="B376" s="22" t="s">
        <v>394</v>
      </c>
      <c r="C376" s="21">
        <v>13863.73</v>
      </c>
      <c r="D376" s="21">
        <v>2646.96</v>
      </c>
      <c r="E376" s="20">
        <v>80.57</v>
      </c>
      <c r="F376" s="21">
        <v>330.89</v>
      </c>
      <c r="G376" s="21">
        <v>650</v>
      </c>
      <c r="H376" s="20">
        <v>11.36</v>
      </c>
      <c r="I376" s="21">
        <v>50</v>
      </c>
      <c r="J376" s="20">
        <v>27.91</v>
      </c>
      <c r="K376" s="21">
        <v>250</v>
      </c>
      <c r="L376" s="20">
        <v>9.42</v>
      </c>
      <c r="M376" s="20">
        <v>14.17</v>
      </c>
      <c r="N376" s="20">
        <v>6</v>
      </c>
      <c r="O376" s="20">
        <v>100.11</v>
      </c>
      <c r="P376" s="21">
        <v>11.23</v>
      </c>
      <c r="Q376" s="20">
        <v>-6.9</v>
      </c>
      <c r="R376" s="21">
        <v>1024258.07</v>
      </c>
    </row>
    <row r="377" spans="1:18" ht="12.75">
      <c r="A377" s="22">
        <f t="shared" si="5"/>
        <v>364</v>
      </c>
      <c r="B377" s="22" t="s">
        <v>395</v>
      </c>
      <c r="C377" s="21">
        <v>15587.02</v>
      </c>
      <c r="D377" s="21">
        <v>1396.72</v>
      </c>
      <c r="E377" s="20">
        <v>91.04</v>
      </c>
      <c r="F377" s="21">
        <v>294.99</v>
      </c>
      <c r="G377" s="21">
        <v>650</v>
      </c>
      <c r="H377" s="20">
        <v>12.95</v>
      </c>
      <c r="I377" s="21">
        <v>50</v>
      </c>
      <c r="J377" s="20">
        <v>31.18</v>
      </c>
      <c r="K377" s="21">
        <v>250</v>
      </c>
      <c r="L377" s="20">
        <v>9.33</v>
      </c>
      <c r="M377" s="20">
        <v>9.27</v>
      </c>
      <c r="N377" s="20">
        <v>6</v>
      </c>
      <c r="O377" s="20">
        <v>66.82</v>
      </c>
      <c r="P377" s="21">
        <v>17.87</v>
      </c>
      <c r="Q377" s="20">
        <v>-6.19</v>
      </c>
      <c r="R377" s="21">
        <v>1340428.97</v>
      </c>
    </row>
    <row r="378" spans="1:18" ht="13.5" thickBot="1">
      <c r="A378" s="23">
        <f t="shared" si="5"/>
        <v>365</v>
      </c>
      <c r="B378" s="23" t="s">
        <v>396</v>
      </c>
      <c r="C378" s="24">
        <v>15014.34</v>
      </c>
      <c r="D378" s="24">
        <v>1355.97</v>
      </c>
      <c r="E378" s="25">
        <v>90.97</v>
      </c>
      <c r="F378" s="24">
        <v>320.48</v>
      </c>
      <c r="G378" s="24">
        <v>650</v>
      </c>
      <c r="H378" s="25">
        <v>10.93</v>
      </c>
      <c r="I378" s="24">
        <v>50</v>
      </c>
      <c r="J378" s="25">
        <v>26.8</v>
      </c>
      <c r="K378" s="24">
        <v>250</v>
      </c>
      <c r="L378" s="25">
        <v>9.28</v>
      </c>
      <c r="M378" s="25">
        <v>9.32</v>
      </c>
      <c r="N378" s="25">
        <v>6</v>
      </c>
      <c r="O378" s="25">
        <v>66.39</v>
      </c>
      <c r="P378" s="24">
        <v>17.79</v>
      </c>
      <c r="Q378" s="25">
        <v>-6.32</v>
      </c>
      <c r="R378" s="24">
        <v>1320252.22</v>
      </c>
    </row>
    <row r="379" spans="1:18" ht="13.5" thickBot="1">
      <c r="A379" s="86" t="s">
        <v>397</v>
      </c>
      <c r="B379" s="87"/>
      <c r="C379" s="26">
        <v>17470.50591603053</v>
      </c>
      <c r="D379" s="26">
        <v>1602.1466793893132</v>
      </c>
      <c r="E379" s="27">
        <v>90.82049618320609</v>
      </c>
      <c r="F379" s="26">
        <v>218.9490076335879</v>
      </c>
      <c r="G379" s="26">
        <v>650</v>
      </c>
      <c r="H379" s="27">
        <v>19.67659292035398</v>
      </c>
      <c r="I379" s="26">
        <v>50</v>
      </c>
      <c r="J379" s="27">
        <v>34.57675572519083</v>
      </c>
      <c r="K379" s="26">
        <v>250</v>
      </c>
      <c r="L379" s="27">
        <v>10.056525763358772</v>
      </c>
      <c r="M379" s="27">
        <v>8.12786259541985</v>
      </c>
      <c r="N379" s="27">
        <v>6</v>
      </c>
      <c r="O379" s="27">
        <v>66.38385496183204</v>
      </c>
      <c r="P379" s="26">
        <v>29.463103395061708</v>
      </c>
      <c r="Q379" s="27">
        <v>-5.6566030534351155</v>
      </c>
      <c r="R379" s="26">
        <v>1200423.5198854958</v>
      </c>
    </row>
  </sheetData>
  <mergeCells count="8">
    <mergeCell ref="A7:B7"/>
    <mergeCell ref="C7:R7"/>
    <mergeCell ref="A379:B379"/>
    <mergeCell ref="A2:R2"/>
    <mergeCell ref="A3:R3"/>
    <mergeCell ref="A5:B5"/>
    <mergeCell ref="A6:B6"/>
    <mergeCell ref="C6:R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9"/>
  <sheetViews>
    <sheetView workbookViewId="0" topLeftCell="A1">
      <selection activeCell="A2" sqref="A2:R2"/>
    </sheetView>
  </sheetViews>
  <sheetFormatPr defaultColWidth="9.140625" defaultRowHeight="12.75"/>
  <cols>
    <col min="1" max="1" width="5.00390625" style="0" customWidth="1"/>
    <col min="2" max="2" width="17.421875" style="33" customWidth="1"/>
    <col min="3" max="4" width="6.28125" style="0" customWidth="1"/>
    <col min="5" max="5" width="6.7109375" style="0" customWidth="1"/>
    <col min="6" max="6" width="6.28125" style="0" customWidth="1"/>
    <col min="7" max="7" width="5.7109375" style="0" customWidth="1"/>
    <col min="8" max="8" width="6.28125" style="0" customWidth="1"/>
    <col min="9" max="9" width="5.7109375" style="0" customWidth="1"/>
    <col min="10" max="10" width="6.28125" style="0" customWidth="1"/>
    <col min="11" max="11" width="5.7109375" style="0" customWidth="1"/>
    <col min="12" max="13" width="6.28125" style="0" customWidth="1"/>
    <col min="14" max="14" width="6.140625" style="0" customWidth="1"/>
    <col min="15" max="16" width="6.28125" style="0" customWidth="1"/>
    <col min="17" max="17" width="6.7109375" style="0" customWidth="1"/>
    <col min="18" max="18" width="8.7109375" style="0" customWidth="1"/>
  </cols>
  <sheetData>
    <row r="1" spans="1:18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6" s="31" customFormat="1" ht="15.7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30"/>
      <c r="T2" s="30"/>
      <c r="U2" s="30"/>
      <c r="V2" s="30"/>
      <c r="W2" s="30"/>
      <c r="X2" s="30"/>
      <c r="Y2" s="30"/>
      <c r="Z2" s="30"/>
    </row>
    <row r="3" spans="1:26" s="31" customFormat="1" ht="15.75">
      <c r="A3" s="88" t="s">
        <v>399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30"/>
      <c r="T3" s="30"/>
      <c r="U3" s="30"/>
      <c r="V3" s="30"/>
      <c r="W3" s="30"/>
      <c r="X3" s="30"/>
      <c r="Y3" s="30"/>
      <c r="Z3" s="30"/>
    </row>
    <row r="4" spans="1:18" ht="12.7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6" ht="12.75">
      <c r="A5" s="84" t="s">
        <v>2</v>
      </c>
      <c r="B5" s="84"/>
      <c r="C5" s="3" t="s">
        <v>3</v>
      </c>
      <c r="D5" s="3"/>
      <c r="E5" s="3"/>
      <c r="F5" s="3"/>
      <c r="G5" s="3"/>
      <c r="H5" s="3"/>
      <c r="I5" s="3"/>
      <c r="J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84" t="s">
        <v>4</v>
      </c>
      <c r="B6" s="84"/>
      <c r="C6" s="89" t="s">
        <v>5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1"/>
      <c r="T6" s="1"/>
      <c r="U6" s="1"/>
      <c r="V6" s="1"/>
      <c r="W6" s="1"/>
      <c r="X6" s="1"/>
      <c r="Y6" s="1"/>
      <c r="Z6" s="1"/>
    </row>
    <row r="7" spans="1:26" ht="12.75">
      <c r="A7" s="84" t="s">
        <v>6</v>
      </c>
      <c r="B7" s="84"/>
      <c r="C7" s="85">
        <v>2006</v>
      </c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1"/>
      <c r="T7" s="1"/>
      <c r="U7" s="1"/>
      <c r="V7" s="1"/>
      <c r="W7" s="1"/>
      <c r="X7" s="1"/>
      <c r="Y7" s="1"/>
      <c r="Z7" s="1"/>
    </row>
    <row r="8" spans="1:18" ht="12.75">
      <c r="A8" s="1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thickBot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32" customFormat="1" ht="13.5" thickBot="1">
      <c r="A10" s="4"/>
      <c r="B10" s="4"/>
      <c r="C10" s="4" t="s">
        <v>7</v>
      </c>
      <c r="D10" s="4" t="s">
        <v>8</v>
      </c>
      <c r="E10" s="4" t="s">
        <v>9</v>
      </c>
      <c r="F10" s="5" t="s">
        <v>10</v>
      </c>
      <c r="G10" s="6"/>
      <c r="H10" s="7" t="s">
        <v>11</v>
      </c>
      <c r="I10" s="8"/>
      <c r="J10" s="5" t="s">
        <v>12</v>
      </c>
      <c r="K10" s="6"/>
      <c r="L10" s="4" t="s">
        <v>13</v>
      </c>
      <c r="M10" s="5" t="s">
        <v>14</v>
      </c>
      <c r="N10" s="6"/>
      <c r="O10" s="4" t="s">
        <v>15</v>
      </c>
      <c r="P10" s="4" t="s">
        <v>16</v>
      </c>
      <c r="Q10" s="4" t="s">
        <v>17</v>
      </c>
      <c r="R10" s="4" t="s">
        <v>18</v>
      </c>
    </row>
    <row r="11" spans="1:18" s="32" customFormat="1" ht="13.5" thickBot="1">
      <c r="A11" s="9" t="s">
        <v>19</v>
      </c>
      <c r="B11" s="9" t="s">
        <v>400</v>
      </c>
      <c r="C11" s="9" t="s">
        <v>21</v>
      </c>
      <c r="D11" s="9" t="s">
        <v>21</v>
      </c>
      <c r="E11" s="9" t="s">
        <v>22</v>
      </c>
      <c r="F11" s="10" t="s">
        <v>23</v>
      </c>
      <c r="G11" s="10" t="s">
        <v>24</v>
      </c>
      <c r="H11" s="10" t="s">
        <v>23</v>
      </c>
      <c r="I11" s="10" t="s">
        <v>24</v>
      </c>
      <c r="J11" s="10" t="s">
        <v>23</v>
      </c>
      <c r="K11" s="10" t="s">
        <v>24</v>
      </c>
      <c r="L11" s="11"/>
      <c r="M11" s="12" t="s">
        <v>23</v>
      </c>
      <c r="N11" s="10" t="s">
        <v>24</v>
      </c>
      <c r="O11" s="11" t="s">
        <v>25</v>
      </c>
      <c r="P11" s="11" t="s">
        <v>25</v>
      </c>
      <c r="Q11" s="11" t="s">
        <v>25</v>
      </c>
      <c r="R11" s="11" t="s">
        <v>25</v>
      </c>
    </row>
    <row r="12" spans="1:18" s="32" customFormat="1" ht="13.5" thickBot="1">
      <c r="A12" s="9"/>
      <c r="B12" s="9"/>
      <c r="C12" s="13" t="s">
        <v>26</v>
      </c>
      <c r="D12" s="13" t="s">
        <v>26</v>
      </c>
      <c r="E12" s="13" t="s">
        <v>27</v>
      </c>
      <c r="F12" s="13" t="s">
        <v>26</v>
      </c>
      <c r="G12" s="13" t="s">
        <v>26</v>
      </c>
      <c r="H12" s="13" t="s">
        <v>26</v>
      </c>
      <c r="I12" s="13" t="s">
        <v>26</v>
      </c>
      <c r="J12" s="13" t="s">
        <v>26</v>
      </c>
      <c r="K12" s="13" t="s">
        <v>26</v>
      </c>
      <c r="L12" s="4" t="s">
        <v>28</v>
      </c>
      <c r="M12" s="14" t="s">
        <v>28</v>
      </c>
      <c r="N12" s="13" t="s">
        <v>28</v>
      </c>
      <c r="O12" s="4" t="s">
        <v>29</v>
      </c>
      <c r="P12" s="4" t="s">
        <v>30</v>
      </c>
      <c r="Q12" s="4" t="s">
        <v>27</v>
      </c>
      <c r="R12" s="4" t="s">
        <v>481</v>
      </c>
    </row>
    <row r="13" spans="1:18" s="33" customFormat="1" ht="13.5" thickBot="1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6">
        <v>14</v>
      </c>
      <c r="O13" s="15">
        <v>15</v>
      </c>
      <c r="P13" s="15">
        <v>16</v>
      </c>
      <c r="Q13" s="15">
        <v>17</v>
      </c>
      <c r="R13" s="15">
        <v>18</v>
      </c>
    </row>
    <row r="14" spans="1:18" ht="12.75">
      <c r="A14" s="40">
        <v>1</v>
      </c>
      <c r="B14" s="41" t="s">
        <v>398</v>
      </c>
      <c r="C14" s="42">
        <v>15438.840384615385</v>
      </c>
      <c r="D14" s="42">
        <v>1287.6953846153847</v>
      </c>
      <c r="E14" s="43">
        <v>91.6757692307692</v>
      </c>
      <c r="F14" s="42">
        <v>174.86346153846154</v>
      </c>
      <c r="G14" s="42">
        <v>650</v>
      </c>
      <c r="H14" s="43" t="s">
        <v>32</v>
      </c>
      <c r="I14" s="42">
        <v>50</v>
      </c>
      <c r="J14" s="43">
        <v>43.66346153846155</v>
      </c>
      <c r="K14" s="42">
        <v>250</v>
      </c>
      <c r="L14" s="43">
        <v>10.281923076923078</v>
      </c>
      <c r="M14" s="43">
        <v>8.311923076923074</v>
      </c>
      <c r="N14" s="43">
        <v>6</v>
      </c>
      <c r="O14" s="42">
        <v>63.5996153846154</v>
      </c>
      <c r="P14" s="42" t="s">
        <v>32</v>
      </c>
      <c r="Q14" s="43">
        <v>-7.6169230769230785</v>
      </c>
      <c r="R14" s="44">
        <v>1176819.1723076922</v>
      </c>
    </row>
    <row r="15" spans="1:18" ht="12.75">
      <c r="A15" s="45">
        <v>2</v>
      </c>
      <c r="B15" s="36" t="s">
        <v>402</v>
      </c>
      <c r="C15" s="38">
        <f>AVERAGE(Среднодневни!C45:C72)</f>
        <v>18597.365909090906</v>
      </c>
      <c r="D15" s="38">
        <f>AVERAGE(Среднодневни!D45:D72)</f>
        <v>1590.6845454545453</v>
      </c>
      <c r="E15" s="39">
        <f>AVERAGE(Среднодневни!E45:E72)</f>
        <v>91.39636363636365</v>
      </c>
      <c r="F15" s="38">
        <f>AVERAGE(Среднодневни!F45:F72)</f>
        <v>223.02863636363628</v>
      </c>
      <c r="G15" s="38">
        <f>AVERAGE(Среднодневни!G45:G72)</f>
        <v>650</v>
      </c>
      <c r="H15" s="39">
        <f>AVERAGE(Среднодневни!H45:H72)</f>
        <v>22.541666666666668</v>
      </c>
      <c r="I15" s="38">
        <f>AVERAGE(Среднодневни!I45:I72)</f>
        <v>50</v>
      </c>
      <c r="J15" s="39">
        <f>AVERAGE(Среднодневни!J45:J72)</f>
        <v>38.31090909090908</v>
      </c>
      <c r="K15" s="38">
        <f>AVERAGE(Среднодневни!K45:K72)</f>
        <v>250</v>
      </c>
      <c r="L15" s="39">
        <f>AVERAGE(Среднодневни!L45:L72)</f>
        <v>10.502272727272727</v>
      </c>
      <c r="M15" s="39">
        <f>AVERAGE(Среднодневни!M45:M72)</f>
        <v>7.428181818181818</v>
      </c>
      <c r="N15" s="39">
        <f>AVERAGE(Среднодневни!N45:N72)</f>
        <v>6</v>
      </c>
      <c r="O15" s="38">
        <f>AVERAGE(Среднодневни!O45:O72)</f>
        <v>62.49181818181818</v>
      </c>
      <c r="P15" s="39">
        <f>AVERAGE(Среднодневни!P45:P72)</f>
        <v>24.975714285714286</v>
      </c>
      <c r="Q15" s="39">
        <f>AVERAGE(Среднодневни!Q45:Q72)</f>
        <v>-6.633181818181819</v>
      </c>
      <c r="R15" s="46">
        <f>AVERAGE(Среднодневни!R45:R72)</f>
        <v>1213050.865909091</v>
      </c>
    </row>
    <row r="16" spans="1:18" ht="12.75">
      <c r="A16" s="45">
        <v>3</v>
      </c>
      <c r="B16" s="37" t="s">
        <v>401</v>
      </c>
      <c r="C16" s="38">
        <f>AVERAGE(Среднодневни!C73:C103)</f>
        <v>19731.47703703704</v>
      </c>
      <c r="D16" s="38">
        <f>AVERAGE(Среднодневни!D73:D103)</f>
        <v>1566.7414814814813</v>
      </c>
      <c r="E16" s="39">
        <f>AVERAGE(Среднодневни!E73:E103)</f>
        <v>92.03592592592592</v>
      </c>
      <c r="F16" s="38">
        <f>AVERAGE(Среднодневни!F73:F103)</f>
        <v>193.33851851851853</v>
      </c>
      <c r="G16" s="38">
        <f>AVERAGE(Среднодневни!G73:G103)</f>
        <v>650</v>
      </c>
      <c r="H16" s="39">
        <f>AVERAGE(Среднодневни!H73:H103)</f>
        <v>19.082962962962966</v>
      </c>
      <c r="I16" s="38">
        <f>AVERAGE(Среднодневни!I73:I103)</f>
        <v>50</v>
      </c>
      <c r="J16" s="39">
        <f>AVERAGE(Среднодневни!J73:J103)</f>
        <v>36.07333333333334</v>
      </c>
      <c r="K16" s="38">
        <f>AVERAGE(Среднодневни!K73:K103)</f>
        <v>250</v>
      </c>
      <c r="L16" s="39">
        <f>AVERAGE(Среднодневни!L73:L103)</f>
        <v>10.761111111111116</v>
      </c>
      <c r="M16" s="39">
        <f>AVERAGE(Среднодневни!M73:M103)</f>
        <v>7.4177777777777765</v>
      </c>
      <c r="N16" s="39">
        <f>AVERAGE(Среднодневни!N73:N103)</f>
        <v>6</v>
      </c>
      <c r="O16" s="38">
        <f>AVERAGE(Среднодневни!O73:O103)</f>
        <v>66.8922222222222</v>
      </c>
      <c r="P16" s="39">
        <f>AVERAGE(Среднодневни!P73:P103)</f>
        <v>28.981481481481485</v>
      </c>
      <c r="Q16" s="39">
        <f>AVERAGE(Среднодневни!Q73:Q103)</f>
        <v>-6.985185185185187</v>
      </c>
      <c r="R16" s="46">
        <f>AVERAGE(Среднодневни!R73:R103)</f>
        <v>1112198.7318518518</v>
      </c>
    </row>
    <row r="17" spans="1:18" ht="12.75">
      <c r="A17" s="45">
        <v>4</v>
      </c>
      <c r="B17" s="37" t="s">
        <v>403</v>
      </c>
      <c r="C17" s="38">
        <f>AVERAGE(Среднодневни!C104:C133)</f>
        <v>16260.716000000002</v>
      </c>
      <c r="D17" s="38">
        <f>AVERAGE(Среднодневни!D104:D133)</f>
        <v>1362.9440000000002</v>
      </c>
      <c r="E17" s="39">
        <f>AVERAGE(Среднодневни!E104:E133)</f>
        <v>91.626</v>
      </c>
      <c r="F17" s="38">
        <f>AVERAGE(Среднодневни!F104:F133)</f>
        <v>204.88333333333333</v>
      </c>
      <c r="G17" s="38">
        <f>AVERAGE(Среднодневни!G104:G133)</f>
        <v>650</v>
      </c>
      <c r="H17" s="39">
        <f>AVERAGE(Среднодневни!H104:H133)</f>
        <v>22.884</v>
      </c>
      <c r="I17" s="38">
        <f>AVERAGE(Среднодневни!I104:I133)</f>
        <v>50</v>
      </c>
      <c r="J17" s="39">
        <f>AVERAGE(Среднодневни!J104:J133)</f>
        <v>45.46400000000001</v>
      </c>
      <c r="K17" s="38">
        <f>AVERAGE(Среднодневни!K104:K133)</f>
        <v>250</v>
      </c>
      <c r="L17" s="39">
        <f>AVERAGE(Среднодневни!L104:L133)</f>
        <v>10.469333333333335</v>
      </c>
      <c r="M17" s="39">
        <f>AVERAGE(Среднодневни!M104:M133)</f>
        <v>7.907333333333332</v>
      </c>
      <c r="N17" s="39">
        <f>AVERAGE(Среднодневни!N104:N133)</f>
        <v>6</v>
      </c>
      <c r="O17" s="38">
        <f>AVERAGE(Среднодневни!O104:O133)</f>
        <v>67.00933333333333</v>
      </c>
      <c r="P17" s="39">
        <f>AVERAGE(Среднодневни!P104:P133)</f>
        <v>33.919999999999995</v>
      </c>
      <c r="Q17" s="39">
        <f>AVERAGE(Среднодневни!Q104:Q133)</f>
        <v>-6.054</v>
      </c>
      <c r="R17" s="46">
        <f>AVERAGE(Среднодневни!R104:R133)</f>
        <v>1164357.9366666668</v>
      </c>
    </row>
    <row r="18" spans="1:18" ht="12.75">
      <c r="A18" s="45">
        <v>5</v>
      </c>
      <c r="B18" s="37" t="s">
        <v>404</v>
      </c>
      <c r="C18" s="38">
        <f>AVERAGE(Среднодневни!C134:C164)</f>
        <v>17059.48608695652</v>
      </c>
      <c r="D18" s="38">
        <f>AVERAGE(Среднодневни!D134:D164)</f>
        <v>1641.6860869565216</v>
      </c>
      <c r="E18" s="39">
        <f>AVERAGE(Среднодневни!E134:E164)</f>
        <v>90.39391304347826</v>
      </c>
      <c r="F18" s="38">
        <f>AVERAGE(Среднодневни!F134:F164)</f>
        <v>223.13130434782607</v>
      </c>
      <c r="G18" s="38">
        <f>AVERAGE(Среднодневни!G134:G164)</f>
        <v>650</v>
      </c>
      <c r="H18" s="39">
        <f>AVERAGE(Среднодневни!H134:H164)</f>
        <v>18.5395652173913</v>
      </c>
      <c r="I18" s="38">
        <f>AVERAGE(Среднодневни!I134:I164)</f>
        <v>50</v>
      </c>
      <c r="J18" s="39">
        <f>AVERAGE(Среднодневни!J134:J164)</f>
        <v>48.01217391304349</v>
      </c>
      <c r="K18" s="38">
        <f>AVERAGE(Среднодневни!K134:K164)</f>
        <v>250</v>
      </c>
      <c r="L18" s="39">
        <f>AVERAGE(Среднодневни!L134:L164)</f>
        <v>10.107391304347827</v>
      </c>
      <c r="M18" s="39">
        <f>AVERAGE(Среднодневни!M134:M164)</f>
        <v>8.164782608695651</v>
      </c>
      <c r="N18" s="39">
        <f>AVERAGE(Среднодневни!N134:N164)</f>
        <v>6</v>
      </c>
      <c r="O18" s="38">
        <f>AVERAGE(Среднодневни!O134:O164)</f>
        <v>68.99913043478261</v>
      </c>
      <c r="P18" s="39">
        <f>AVERAGE(Среднодневни!P134:P164)</f>
        <v>33.50652173913043</v>
      </c>
      <c r="Q18" s="39">
        <f>AVERAGE(Среднодневни!Q134:Q164)</f>
        <v>-5.488260869565216</v>
      </c>
      <c r="R18" s="46">
        <f>AVERAGE(Среднодневни!R134:R164)</f>
        <v>1184053.4473913042</v>
      </c>
    </row>
    <row r="19" spans="1:18" ht="12.75">
      <c r="A19" s="45">
        <v>6</v>
      </c>
      <c r="B19" s="37" t="s">
        <v>405</v>
      </c>
      <c r="C19" s="38">
        <f>AVERAGE(Среднодневни!C165:C194)</f>
        <v>18767.429666666663</v>
      </c>
      <c r="D19" s="38">
        <f>AVERAGE(Среднодневни!D165:D194)</f>
        <v>1828.0189999999998</v>
      </c>
      <c r="E19" s="39">
        <f>AVERAGE(Среднодневни!E165:E194)</f>
        <v>90.30933333333333</v>
      </c>
      <c r="F19" s="38">
        <f>AVERAGE(Среднодневни!F165:F194)</f>
        <v>195.65933333333325</v>
      </c>
      <c r="G19" s="38">
        <f>AVERAGE(Среднодневни!G165:G194)</f>
        <v>650</v>
      </c>
      <c r="H19" s="39">
        <f>AVERAGE(Среднодневни!H165:H194)</f>
        <v>24.421</v>
      </c>
      <c r="I19" s="38">
        <f>AVERAGE(Среднодневни!I165:I194)</f>
        <v>50</v>
      </c>
      <c r="J19" s="39">
        <f>AVERAGE(Среднодневни!J165:J194)</f>
        <v>49.07266666666667</v>
      </c>
      <c r="K19" s="38">
        <f>AVERAGE(Среднодневни!K165:K194)</f>
        <v>250</v>
      </c>
      <c r="L19" s="39">
        <f>AVERAGE(Среднодневни!L165:L194)</f>
        <v>9.753333333333334</v>
      </c>
      <c r="M19" s="39">
        <f>AVERAGE(Среднодневни!M165:M194)</f>
        <v>8.037</v>
      </c>
      <c r="N19" s="39">
        <f>AVERAGE(Среднодневни!N165:N194)</f>
        <v>6</v>
      </c>
      <c r="O19" s="38">
        <f>AVERAGE(Среднодневни!O165:O194)</f>
        <v>67.23733333333334</v>
      </c>
      <c r="P19" s="39">
        <f>AVERAGE(Среднодневни!P165:P194)</f>
        <v>32.687666666666665</v>
      </c>
      <c r="Q19" s="39">
        <f>AVERAGE(Среднодневни!Q165:Q194)</f>
        <v>-4.5876666666666654</v>
      </c>
      <c r="R19" s="46">
        <f>AVERAGE(Среднодневни!R165:R194)</f>
        <v>1209739.9533333336</v>
      </c>
    </row>
    <row r="20" spans="1:18" ht="12.75">
      <c r="A20" s="45">
        <v>7</v>
      </c>
      <c r="B20" s="37" t="s">
        <v>406</v>
      </c>
      <c r="C20" s="38">
        <f>AVERAGE(Среднодневни!C195:C225)</f>
        <v>16483.69409090909</v>
      </c>
      <c r="D20" s="38">
        <f>AVERAGE(Среднодневни!D195:D225)</f>
        <v>1795.5013636363633</v>
      </c>
      <c r="E20" s="39">
        <f>AVERAGE(Среднодневни!E195:E225)</f>
        <v>89.27363636363637</v>
      </c>
      <c r="F20" s="38">
        <f>AVERAGE(Среднодневни!F195:F225)</f>
        <v>193.2681818181818</v>
      </c>
      <c r="G20" s="38">
        <f>AVERAGE(Среднодневни!G195:G225)</f>
        <v>650</v>
      </c>
      <c r="H20" s="39">
        <f>AVERAGE(Среднодневни!H195:H225)</f>
        <v>26.226363636363637</v>
      </c>
      <c r="I20" s="38">
        <f>AVERAGE(Среднодневни!I195:I225)</f>
        <v>50</v>
      </c>
      <c r="J20" s="39">
        <f>AVERAGE(Среднодневни!J195:J225)</f>
        <v>20.635909090909088</v>
      </c>
      <c r="K20" s="38">
        <f>AVERAGE(Среднодневни!K195:K225)</f>
        <v>250</v>
      </c>
      <c r="L20" s="39">
        <f>AVERAGE(Среднодневни!L195:L225)</f>
        <v>10.019545454545455</v>
      </c>
      <c r="M20" s="39">
        <f>AVERAGE(Среднодневни!M195:M225)</f>
        <v>7.800909090909091</v>
      </c>
      <c r="N20" s="39">
        <f>AVERAGE(Среднодневни!N195:N225)</f>
        <v>6</v>
      </c>
      <c r="O20" s="38">
        <f>AVERAGE(Среднодневни!O195:O225)</f>
        <v>65.50863636363637</v>
      </c>
      <c r="P20" s="39">
        <f>AVERAGE(Среднодневни!P195:P225)</f>
        <v>34.74454545454545</v>
      </c>
      <c r="Q20" s="39">
        <f>AVERAGE(Среднодневни!Q195:Q225)</f>
        <v>-4.391363636363636</v>
      </c>
      <c r="R20" s="46">
        <f>AVERAGE(Среднодневни!R195:R225)</f>
        <v>1156256.0395454546</v>
      </c>
    </row>
    <row r="21" spans="1:18" ht="12.75">
      <c r="A21" s="45">
        <v>8</v>
      </c>
      <c r="B21" s="37" t="s">
        <v>407</v>
      </c>
      <c r="C21" s="38">
        <f>AVERAGE(Среднодневни!C226:C256)</f>
        <v>17114.463793103456</v>
      </c>
      <c r="D21" s="38">
        <f>AVERAGE(Среднодневни!D226:D256)</f>
        <v>1519.6817241379308</v>
      </c>
      <c r="E21" s="39">
        <f>AVERAGE(Среднодневни!E226:E256)</f>
        <v>91.08344827586207</v>
      </c>
      <c r="F21" s="38">
        <f>AVERAGE(Среднодневни!F226:F256)</f>
        <v>194.8779310344828</v>
      </c>
      <c r="G21" s="38">
        <f>AVERAGE(Среднодневни!G226:G256)</f>
        <v>650</v>
      </c>
      <c r="H21" s="39">
        <f>AVERAGE(Среднодневни!H226:H256)</f>
        <v>20.98862068965517</v>
      </c>
      <c r="I21" s="38">
        <f>AVERAGE(Среднодневни!I226:I256)</f>
        <v>50</v>
      </c>
      <c r="J21" s="39">
        <f>AVERAGE(Среднодневни!J226:J256)</f>
        <v>20.281379310344835</v>
      </c>
      <c r="K21" s="38">
        <f>AVERAGE(Среднодневни!K226:K256)</f>
        <v>250</v>
      </c>
      <c r="L21" s="39">
        <f>AVERAGE(Среднодневни!L226:L256)</f>
        <v>9.538965517241378</v>
      </c>
      <c r="M21" s="39">
        <f>AVERAGE(Среднодневни!M226:M256)</f>
        <v>7.777931034482758</v>
      </c>
      <c r="N21" s="39">
        <f>AVERAGE(Среднодневни!N226:N256)</f>
        <v>6</v>
      </c>
      <c r="O21" s="38">
        <f>AVERAGE(Среднодневни!O226:O256)</f>
        <v>64.9</v>
      </c>
      <c r="P21" s="39">
        <f>AVERAGE(Среднодневни!P226:P256)</f>
        <v>38.78689655172413</v>
      </c>
      <c r="Q21" s="39">
        <f>AVERAGE(Среднодневни!Q226:Q256)</f>
        <v>-3.892413793103449</v>
      </c>
      <c r="R21" s="46">
        <f>AVERAGE(Среднодневни!R226:R256)</f>
        <v>1189127.0289655172</v>
      </c>
    </row>
    <row r="22" spans="1:18" ht="12.75">
      <c r="A22" s="45">
        <v>9</v>
      </c>
      <c r="B22" s="37" t="s">
        <v>408</v>
      </c>
      <c r="C22" s="38">
        <f>AVERAGE(Среднодневни!C257:C286)</f>
        <v>17961.589999999997</v>
      </c>
      <c r="D22" s="38">
        <f>AVERAGE(Среднодневни!D257:D286)</f>
        <v>1331.4099999999999</v>
      </c>
      <c r="E22" s="39">
        <f>AVERAGE(Среднодневни!E257:E286)</f>
        <v>92.58500000000001</v>
      </c>
      <c r="F22" s="38">
        <f>AVERAGE(Среднодневни!F257:F286)</f>
        <v>124.285</v>
      </c>
      <c r="G22" s="38">
        <f>AVERAGE(Среднодневни!G257:G286)</f>
        <v>650</v>
      </c>
      <c r="H22" s="39">
        <f>AVERAGE(Среднодневни!H257:H286)</f>
        <v>26.665</v>
      </c>
      <c r="I22" s="38">
        <f>AVERAGE(Среднодневни!I257:I286)</f>
        <v>50</v>
      </c>
      <c r="J22" s="39">
        <f>AVERAGE(Среднодневни!J257:J286)</f>
        <v>18.840000000000003</v>
      </c>
      <c r="K22" s="38">
        <f>AVERAGE(Среднодневни!K257:K286)</f>
        <v>250</v>
      </c>
      <c r="L22" s="39">
        <f>AVERAGE(Среднодневни!L257:L286)</f>
        <v>6.984875</v>
      </c>
      <c r="M22" s="39">
        <f>AVERAGE(Среднодневни!M257:M286)</f>
        <v>8</v>
      </c>
      <c r="N22" s="39">
        <f>AVERAGE(Среднодневни!N257:N286)</f>
        <v>6</v>
      </c>
      <c r="O22" s="38">
        <f>AVERAGE(Среднодневни!O257:O286)</f>
        <v>55.22</v>
      </c>
      <c r="P22" s="39">
        <f>AVERAGE(Среднодневни!P257:P286)</f>
        <v>43.063097222222225</v>
      </c>
      <c r="Q22" s="39">
        <f>AVERAGE(Среднодневни!Q257:Q286)</f>
        <v>-4.54</v>
      </c>
      <c r="R22" s="46">
        <f>AVERAGE(Среднодневни!R257:R286)</f>
        <v>888683.78</v>
      </c>
    </row>
    <row r="23" spans="1:18" ht="12.75">
      <c r="A23" s="45">
        <v>10</v>
      </c>
      <c r="B23" s="37" t="s">
        <v>409</v>
      </c>
      <c r="C23" s="38">
        <f>AVERAGE(Среднодневни!C287:C317)</f>
        <v>18315.585</v>
      </c>
      <c r="D23" s="38">
        <f>AVERAGE(Среднодневни!D287:D317)</f>
        <v>1855.423</v>
      </c>
      <c r="E23" s="39">
        <f>AVERAGE(Среднодневни!E287:E317)</f>
        <v>89.901</v>
      </c>
      <c r="F23" s="38">
        <f>AVERAGE(Среднодневни!F287:F317)</f>
        <v>204.30900000000003</v>
      </c>
      <c r="G23" s="38">
        <f>AVERAGE(Среднодневни!G287:G317)</f>
        <v>650</v>
      </c>
      <c r="H23" s="39">
        <f>AVERAGE(Среднодневни!H287:H317)</f>
        <v>16.875999999999998</v>
      </c>
      <c r="I23" s="38">
        <f>AVERAGE(Среднодневни!I287:I317)</f>
        <v>50</v>
      </c>
      <c r="J23" s="39">
        <f>AVERAGE(Среднодневни!J287:J317)</f>
        <v>39.483999999999995</v>
      </c>
      <c r="K23" s="38">
        <f>AVERAGE(Среднодневни!K287:K317)</f>
        <v>250</v>
      </c>
      <c r="L23" s="39">
        <f>AVERAGE(Среднодневни!L287:L317)</f>
        <v>10.216</v>
      </c>
      <c r="M23" s="39">
        <f>AVERAGE(Среднодневни!M287:M317)</f>
        <v>8.606000000000002</v>
      </c>
      <c r="N23" s="39">
        <f>AVERAGE(Среднодневни!N287:N317)</f>
        <v>6</v>
      </c>
      <c r="O23" s="38">
        <f>AVERAGE(Среднодневни!O287:O317)</f>
        <v>67.874</v>
      </c>
      <c r="P23" s="39">
        <f>AVERAGE(Среднодневни!P287:P317)</f>
        <v>28.5</v>
      </c>
      <c r="Q23" s="39">
        <f>AVERAGE(Среднодневни!Q287:Q317)</f>
        <v>-5.269</v>
      </c>
      <c r="R23" s="46">
        <f>AVERAGE(Среднодневни!R287:R317)</f>
        <v>1216589.425</v>
      </c>
    </row>
    <row r="24" spans="1:18" ht="12.75">
      <c r="A24" s="45">
        <v>11</v>
      </c>
      <c r="B24" s="37" t="s">
        <v>410</v>
      </c>
      <c r="C24" s="38">
        <f>AVERAGE(Среднодневни!C318:C347)</f>
        <v>17292.660000000003</v>
      </c>
      <c r="D24" s="38">
        <f>AVERAGE(Среднодневни!D318:D347)</f>
        <v>1700.6707142857142</v>
      </c>
      <c r="E24" s="39">
        <f>AVERAGE(Среднодневни!E318:E347)</f>
        <v>90.13464285714284</v>
      </c>
      <c r="F24" s="38">
        <f>AVERAGE(Среднодневни!F318:F347)</f>
        <v>293.12321428571437</v>
      </c>
      <c r="G24" s="38">
        <f>AVERAGE(Среднодневни!G318:G347)</f>
        <v>650</v>
      </c>
      <c r="H24" s="39">
        <f>AVERAGE(Среднодневни!H318:H347)</f>
        <v>14.369285714285713</v>
      </c>
      <c r="I24" s="38">
        <f>AVERAGE(Среднодневни!I318:I347)</f>
        <v>50</v>
      </c>
      <c r="J24" s="39">
        <f>AVERAGE(Среднодневни!J318:J347)</f>
        <v>26.11214285714285</v>
      </c>
      <c r="K24" s="38">
        <f>AVERAGE(Среднодневни!K318:K347)</f>
        <v>250</v>
      </c>
      <c r="L24" s="39">
        <f>AVERAGE(Среднодневни!L318:L347)</f>
        <v>9.945714285714287</v>
      </c>
      <c r="M24" s="39">
        <f>AVERAGE(Среднодневни!M318:M347)</f>
        <v>8.741071428571429</v>
      </c>
      <c r="N24" s="39">
        <f>AVERAGE(Среднодневни!N318:N347)</f>
        <v>6</v>
      </c>
      <c r="O24" s="38">
        <f>AVERAGE(Среднодневни!O318:O347)</f>
        <v>68.01928571428572</v>
      </c>
      <c r="P24" s="39">
        <f>AVERAGE(Среднодневни!P318:P347)</f>
        <v>21.444074074074077</v>
      </c>
      <c r="Q24" s="39">
        <f>AVERAGE(Среднодневни!Q318:Q347)</f>
        <v>-5.364642857142856</v>
      </c>
      <c r="R24" s="46">
        <f>AVERAGE(Среднодневни!R318:R347)</f>
        <v>1313041.154285714</v>
      </c>
    </row>
    <row r="25" spans="1:18" ht="13.5" thickBot="1">
      <c r="A25" s="47">
        <v>12</v>
      </c>
      <c r="B25" s="48" t="s">
        <v>411</v>
      </c>
      <c r="C25" s="49">
        <f>AVERAGE(Среднодневни!C348:C378)</f>
        <v>16872.668928571427</v>
      </c>
      <c r="D25" s="49">
        <f>AVERAGE(Среднодневни!D348:D378)</f>
        <v>1554.7903571428574</v>
      </c>
      <c r="E25" s="50">
        <f>AVERAGE(Среднодневни!E348:E378)</f>
        <v>90.69964285714286</v>
      </c>
      <c r="F25" s="49">
        <f>AVERAGE(Среднодневни!F348:F378)</f>
        <v>293.3535714285714</v>
      </c>
      <c r="G25" s="49">
        <f>AVERAGE(Среднодневни!G348:G378)</f>
        <v>650</v>
      </c>
      <c r="H25" s="50">
        <f>AVERAGE(Среднодневни!H348:H378)</f>
        <v>12.456785714285717</v>
      </c>
      <c r="I25" s="49">
        <f>AVERAGE(Среднодневни!I348:I378)</f>
        <v>50</v>
      </c>
      <c r="J25" s="50">
        <f>AVERAGE(Среднодневни!J348:J378)</f>
        <v>22.9575</v>
      </c>
      <c r="K25" s="49">
        <f>AVERAGE(Среднодневни!K348:K378)</f>
        <v>250</v>
      </c>
      <c r="L25" s="50">
        <f>AVERAGE(Среднодневни!L348:L378)</f>
        <v>9.717857142857138</v>
      </c>
      <c r="M25" s="50">
        <f>AVERAGE(Среднодневни!M348:M378)</f>
        <v>9.22107142857143</v>
      </c>
      <c r="N25" s="50">
        <f>AVERAGE(Среднодневни!N348:N378)</f>
        <v>6</v>
      </c>
      <c r="O25" s="49">
        <f>AVERAGE(Среднодневни!O348:O378)</f>
        <v>68.99357142857143</v>
      </c>
      <c r="P25" s="50">
        <f>AVERAGE(Среднодневни!P348:P378)</f>
        <v>17.427857142857142</v>
      </c>
      <c r="Q25" s="50">
        <f>AVERAGE(Среднодневни!Q348:Q378)</f>
        <v>-6.19</v>
      </c>
      <c r="R25" s="51">
        <f>AVERAGE(Среднодневни!R348:R378)</f>
        <v>1270558.969285714</v>
      </c>
    </row>
    <row r="26" spans="1:18" ht="12.75">
      <c r="A26" s="1"/>
      <c r="B26" s="1"/>
      <c r="C26" s="34"/>
      <c r="D26" s="34"/>
      <c r="E26" s="83"/>
      <c r="F26" s="3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1"/>
      <c r="B27" s="1"/>
      <c r="C27" s="34"/>
      <c r="D27" s="34"/>
      <c r="E27" s="35"/>
      <c r="F27" s="3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1"/>
      <c r="C28" s="34"/>
      <c r="D28" s="34"/>
      <c r="E28" s="35"/>
      <c r="F28" s="3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1"/>
      <c r="B29" s="1"/>
      <c r="C29" s="34"/>
      <c r="D29" s="34"/>
      <c r="E29" s="35"/>
      <c r="F29" s="35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1"/>
      <c r="B30" s="1"/>
      <c r="C30" s="34"/>
      <c r="D30" s="34"/>
      <c r="E30" s="35"/>
      <c r="F30" s="3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1"/>
      <c r="B31" s="1"/>
      <c r="C31" s="34"/>
      <c r="D31" s="34"/>
      <c r="E31" s="35"/>
      <c r="F31" s="3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1"/>
      <c r="B32" s="1"/>
      <c r="C32" s="34"/>
      <c r="D32" s="34"/>
      <c r="E32" s="35"/>
      <c r="F32" s="3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2.75">
      <c r="A33" s="1"/>
      <c r="B33" s="1"/>
      <c r="C33" s="34"/>
      <c r="D33" s="34"/>
      <c r="E33" s="35"/>
      <c r="F33" s="3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1"/>
      <c r="B34" s="1"/>
      <c r="C34" s="34"/>
      <c r="D34" s="34"/>
      <c r="E34" s="35"/>
      <c r="F34" s="3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6" ht="12.75">
      <c r="B35" s="1"/>
      <c r="C35" s="34"/>
      <c r="D35" s="34"/>
      <c r="E35" s="35"/>
      <c r="F35" s="35"/>
    </row>
    <row r="36" spans="2:6" ht="12.75">
      <c r="B36" s="1"/>
      <c r="C36" s="34"/>
      <c r="D36" s="34"/>
      <c r="E36" s="35"/>
      <c r="F36" s="35"/>
    </row>
    <row r="37" spans="2:6" ht="12.75">
      <c r="B37" s="1"/>
      <c r="C37" s="34"/>
      <c r="D37" s="34"/>
      <c r="E37" s="35"/>
      <c r="F37" s="35"/>
    </row>
    <row r="38" spans="2:6" ht="12.75">
      <c r="B38" s="1"/>
      <c r="C38" s="34"/>
      <c r="D38" s="34"/>
      <c r="E38" s="35"/>
      <c r="F38" s="35"/>
    </row>
    <row r="39" spans="2:6" ht="12.75">
      <c r="B39" s="1"/>
      <c r="C39" s="34"/>
      <c r="D39" s="34"/>
      <c r="E39" s="35"/>
      <c r="F39" s="35"/>
    </row>
    <row r="40" spans="2:6" ht="12.75">
      <c r="B40" s="1"/>
      <c r="C40" s="34"/>
      <c r="D40" s="34"/>
      <c r="E40" s="35"/>
      <c r="F40" s="35"/>
    </row>
    <row r="41" spans="2:6" ht="12.75">
      <c r="B41" s="1"/>
      <c r="C41" s="34"/>
      <c r="D41" s="34"/>
      <c r="E41" s="35"/>
      <c r="F41" s="35"/>
    </row>
    <row r="42" spans="2:6" ht="12.75">
      <c r="B42" s="1"/>
      <c r="C42" s="34"/>
      <c r="D42" s="34"/>
      <c r="E42" s="35"/>
      <c r="F42" s="35"/>
    </row>
    <row r="43" spans="2:6" ht="12.75">
      <c r="B43" s="1"/>
      <c r="C43" s="34"/>
      <c r="D43" s="34"/>
      <c r="E43" s="35"/>
      <c r="F43" s="35"/>
    </row>
    <row r="44" spans="2:6" ht="12.75">
      <c r="B44" s="1"/>
      <c r="C44" s="34"/>
      <c r="D44" s="34"/>
      <c r="E44" s="35"/>
      <c r="F44" s="35"/>
    </row>
    <row r="45" spans="2:6" ht="12.75">
      <c r="B45" s="1"/>
      <c r="C45" s="34"/>
      <c r="D45" s="34"/>
      <c r="E45" s="35"/>
      <c r="F45" s="35"/>
    </row>
    <row r="46" spans="2:6" ht="12.75">
      <c r="B46" s="1"/>
      <c r="C46" s="34"/>
      <c r="D46" s="34"/>
      <c r="E46" s="35"/>
      <c r="F46" s="35"/>
    </row>
    <row r="47" spans="2:6" ht="12.75">
      <c r="B47" s="1"/>
      <c r="C47" s="34"/>
      <c r="D47" s="34"/>
      <c r="E47" s="35"/>
      <c r="F47" s="35"/>
    </row>
    <row r="48" spans="2:6" ht="12.75">
      <c r="B48" s="1"/>
      <c r="C48" s="34"/>
      <c r="D48" s="34"/>
      <c r="E48" s="35"/>
      <c r="F48" s="35"/>
    </row>
    <row r="49" spans="2:6" ht="12.75">
      <c r="B49" s="1"/>
      <c r="C49" s="34"/>
      <c r="D49" s="34"/>
      <c r="E49" s="35"/>
      <c r="F49" s="35"/>
    </row>
    <row r="50" spans="2:6" ht="12.75">
      <c r="B50" s="1"/>
      <c r="C50" s="34"/>
      <c r="D50" s="34"/>
      <c r="E50" s="35"/>
      <c r="F50" s="35"/>
    </row>
    <row r="51" spans="2:6" ht="12.75">
      <c r="B51" s="1"/>
      <c r="C51" s="34"/>
      <c r="D51" s="34"/>
      <c r="E51" s="35"/>
      <c r="F51" s="35"/>
    </row>
    <row r="52" spans="2:6" ht="12.75">
      <c r="B52" s="1"/>
      <c r="C52" s="34"/>
      <c r="D52" s="34"/>
      <c r="E52" s="35"/>
      <c r="F52" s="35"/>
    </row>
    <row r="53" spans="2:6" ht="12.75">
      <c r="B53" s="1"/>
      <c r="C53" s="34"/>
      <c r="D53" s="34"/>
      <c r="E53" s="35"/>
      <c r="F53" s="35"/>
    </row>
    <row r="54" spans="2:6" ht="12.75">
      <c r="B54" s="1"/>
      <c r="C54" s="34"/>
      <c r="D54" s="34"/>
      <c r="E54" s="35"/>
      <c r="F54" s="35"/>
    </row>
    <row r="55" spans="2:6" ht="12.75">
      <c r="B55" s="1"/>
      <c r="C55" s="34"/>
      <c r="D55" s="34"/>
      <c r="E55" s="35"/>
      <c r="F55" s="35"/>
    </row>
    <row r="56" spans="2:6" ht="12.75">
      <c r="B56" s="1"/>
      <c r="C56" s="34"/>
      <c r="D56" s="34"/>
      <c r="E56" s="35"/>
      <c r="F56" s="35"/>
    </row>
    <row r="57" spans="2:6" ht="12.75">
      <c r="B57" s="1"/>
      <c r="C57" s="34"/>
      <c r="D57" s="34"/>
      <c r="E57" s="35"/>
      <c r="F57" s="35"/>
    </row>
    <row r="58" spans="2:6" ht="12.75">
      <c r="B58" s="1"/>
      <c r="C58" s="34"/>
      <c r="D58" s="34"/>
      <c r="E58" s="35"/>
      <c r="F58" s="35"/>
    </row>
    <row r="59" spans="2:6" ht="12.75">
      <c r="B59" s="1"/>
      <c r="C59" s="34"/>
      <c r="D59" s="34"/>
      <c r="E59" s="35"/>
      <c r="F59" s="35"/>
    </row>
    <row r="60" spans="2:6" ht="12.75">
      <c r="B60" s="1"/>
      <c r="C60" s="34"/>
      <c r="D60" s="34"/>
      <c r="E60" s="35"/>
      <c r="F60" s="35"/>
    </row>
    <row r="61" spans="2:6" ht="12.75">
      <c r="B61" s="1"/>
      <c r="C61" s="34"/>
      <c r="D61" s="34"/>
      <c r="E61" s="35"/>
      <c r="F61" s="35"/>
    </row>
    <row r="62" spans="2:6" ht="12.75">
      <c r="B62" s="1"/>
      <c r="C62" s="34"/>
      <c r="D62" s="34"/>
      <c r="E62" s="35"/>
      <c r="F62" s="35"/>
    </row>
    <row r="63" spans="2:6" ht="12.75">
      <c r="B63" s="1"/>
      <c r="C63" s="34"/>
      <c r="D63" s="34"/>
      <c r="E63" s="35"/>
      <c r="F63" s="35"/>
    </row>
    <row r="64" spans="2:6" ht="12.75">
      <c r="B64" s="1"/>
      <c r="C64" s="34"/>
      <c r="D64" s="34"/>
      <c r="E64" s="35"/>
      <c r="F64" s="35"/>
    </row>
    <row r="65" spans="2:6" ht="12.75">
      <c r="B65" s="1"/>
      <c r="C65" s="34"/>
      <c r="D65" s="34"/>
      <c r="E65" s="35"/>
      <c r="F65" s="35"/>
    </row>
    <row r="66" spans="2:6" ht="12.75">
      <c r="B66" s="1"/>
      <c r="C66" s="34"/>
      <c r="D66" s="34"/>
      <c r="E66" s="35"/>
      <c r="F66" s="35"/>
    </row>
    <row r="67" spans="2:6" ht="12.75">
      <c r="B67" s="1"/>
      <c r="C67" s="34"/>
      <c r="D67" s="34"/>
      <c r="E67" s="35"/>
      <c r="F67" s="35"/>
    </row>
    <row r="68" spans="2:6" ht="12.75">
      <c r="B68" s="1"/>
      <c r="C68" s="34"/>
      <c r="D68" s="34"/>
      <c r="E68" s="35"/>
      <c r="F68" s="35"/>
    </row>
    <row r="69" spans="2:6" ht="12.75">
      <c r="B69" s="1"/>
      <c r="C69" s="34"/>
      <c r="D69" s="34"/>
      <c r="E69" s="35"/>
      <c r="F69" s="35"/>
    </row>
    <row r="70" spans="2:6" ht="12.75">
      <c r="B70" s="1"/>
      <c r="C70" s="34"/>
      <c r="D70" s="34"/>
      <c r="E70" s="35"/>
      <c r="F70" s="35"/>
    </row>
    <row r="71" spans="2:6" ht="12.75">
      <c r="B71" s="1"/>
      <c r="C71" s="34"/>
      <c r="D71" s="34"/>
      <c r="E71" s="35"/>
      <c r="F71" s="35"/>
    </row>
    <row r="72" spans="2:6" ht="12.75">
      <c r="B72" s="1"/>
      <c r="C72" s="34"/>
      <c r="D72" s="34"/>
      <c r="E72" s="35"/>
      <c r="F72" s="35"/>
    </row>
    <row r="73" spans="2:6" ht="12.75">
      <c r="B73" s="1"/>
      <c r="C73" s="34"/>
      <c r="D73" s="34"/>
      <c r="E73" s="35"/>
      <c r="F73" s="35"/>
    </row>
    <row r="74" spans="2:6" ht="12.75">
      <c r="B74" s="1"/>
      <c r="C74" s="34"/>
      <c r="D74" s="34"/>
      <c r="E74" s="35"/>
      <c r="F74" s="35"/>
    </row>
    <row r="75" spans="2:6" ht="12.75">
      <c r="B75" s="1"/>
      <c r="C75" s="34"/>
      <c r="D75" s="34"/>
      <c r="E75" s="35"/>
      <c r="F75" s="35"/>
    </row>
    <row r="76" spans="2:6" ht="12.75">
      <c r="B76" s="1"/>
      <c r="C76" s="34"/>
      <c r="D76" s="34"/>
      <c r="E76" s="35"/>
      <c r="F76" s="35"/>
    </row>
    <row r="77" spans="2:6" ht="12.75">
      <c r="B77" s="1"/>
      <c r="C77" s="34"/>
      <c r="D77" s="34"/>
      <c r="E77" s="35"/>
      <c r="F77" s="35"/>
    </row>
    <row r="78" spans="2:6" ht="12.75">
      <c r="B78" s="1"/>
      <c r="C78" s="34"/>
      <c r="D78" s="34"/>
      <c r="E78" s="35"/>
      <c r="F78" s="35"/>
    </row>
    <row r="79" spans="2:6" ht="12.75">
      <c r="B79" s="1"/>
      <c r="C79" s="34"/>
      <c r="D79" s="34"/>
      <c r="E79" s="35"/>
      <c r="F79" s="35"/>
    </row>
    <row r="80" spans="2:6" ht="12.75">
      <c r="B80" s="1"/>
      <c r="C80" s="34"/>
      <c r="D80" s="34"/>
      <c r="E80" s="35"/>
      <c r="F80" s="35"/>
    </row>
    <row r="81" spans="2:6" ht="12.75">
      <c r="B81" s="1"/>
      <c r="C81" s="34"/>
      <c r="D81" s="34"/>
      <c r="E81" s="35"/>
      <c r="F81" s="35"/>
    </row>
    <row r="82" spans="2:6" ht="12.75">
      <c r="B82" s="1"/>
      <c r="C82" s="34"/>
      <c r="D82" s="34"/>
      <c r="E82" s="35"/>
      <c r="F82" s="35"/>
    </row>
    <row r="83" spans="2:6" ht="12.75">
      <c r="B83" s="1"/>
      <c r="C83" s="34"/>
      <c r="D83" s="34"/>
      <c r="E83" s="35"/>
      <c r="F83" s="35"/>
    </row>
    <row r="84" spans="2:6" ht="12.75">
      <c r="B84" s="1"/>
      <c r="C84" s="34"/>
      <c r="D84" s="34"/>
      <c r="E84" s="35"/>
      <c r="F84" s="35"/>
    </row>
    <row r="85" spans="2:6" ht="12.75">
      <c r="B85" s="1"/>
      <c r="C85" s="34"/>
      <c r="D85" s="34"/>
      <c r="E85" s="35"/>
      <c r="F85" s="35"/>
    </row>
    <row r="86" spans="2:6" ht="12.75">
      <c r="B86" s="1"/>
      <c r="C86" s="34"/>
      <c r="D86" s="34"/>
      <c r="E86" s="35"/>
      <c r="F86" s="35"/>
    </row>
    <row r="87" spans="2:6" ht="12.75">
      <c r="B87" s="1"/>
      <c r="C87" s="34"/>
      <c r="D87" s="34"/>
      <c r="E87" s="35"/>
      <c r="F87" s="35"/>
    </row>
    <row r="88" spans="2:6" ht="12.75">
      <c r="B88" s="1"/>
      <c r="C88" s="34"/>
      <c r="D88" s="34"/>
      <c r="E88" s="35"/>
      <c r="F88" s="35"/>
    </row>
    <row r="89" spans="2:6" ht="12.75">
      <c r="B89" s="1"/>
      <c r="C89" s="34"/>
      <c r="D89" s="34"/>
      <c r="E89" s="35"/>
      <c r="F89" s="35"/>
    </row>
    <row r="90" spans="2:6" ht="12.75">
      <c r="B90" s="1"/>
      <c r="C90" s="34"/>
      <c r="D90" s="34"/>
      <c r="E90" s="35"/>
      <c r="F90" s="35"/>
    </row>
    <row r="91" spans="2:6" ht="12.75">
      <c r="B91" s="1"/>
      <c r="C91" s="34"/>
      <c r="D91" s="34"/>
      <c r="E91" s="35"/>
      <c r="F91" s="35"/>
    </row>
    <row r="92" spans="2:6" ht="12.75">
      <c r="B92" s="1"/>
      <c r="C92" s="34"/>
      <c r="D92" s="34"/>
      <c r="E92" s="35"/>
      <c r="F92" s="35"/>
    </row>
    <row r="93" spans="2:6" ht="12.75">
      <c r="B93" s="1"/>
      <c r="C93" s="34"/>
      <c r="D93" s="34"/>
      <c r="E93" s="35"/>
      <c r="F93" s="35"/>
    </row>
    <row r="94" spans="2:6" ht="12.75">
      <c r="B94" s="1"/>
      <c r="C94" s="34"/>
      <c r="D94" s="34"/>
      <c r="E94" s="35"/>
      <c r="F94" s="35"/>
    </row>
    <row r="95" spans="2:6" ht="12.75">
      <c r="B95" s="1"/>
      <c r="C95" s="34"/>
      <c r="D95" s="34"/>
      <c r="E95" s="35"/>
      <c r="F95" s="35"/>
    </row>
    <row r="96" spans="2:6" ht="12.75">
      <c r="B96" s="1"/>
      <c r="C96" s="34"/>
      <c r="D96" s="34"/>
      <c r="E96" s="35"/>
      <c r="F96" s="35"/>
    </row>
    <row r="97" spans="2:6" ht="12.75">
      <c r="B97" s="1"/>
      <c r="C97" s="34"/>
      <c r="D97" s="34"/>
      <c r="E97" s="35"/>
      <c r="F97" s="35"/>
    </row>
    <row r="98" spans="2:6" ht="12.75">
      <c r="B98" s="1"/>
      <c r="C98" s="34"/>
      <c r="D98" s="34"/>
      <c r="E98" s="35"/>
      <c r="F98" s="35"/>
    </row>
    <row r="99" spans="2:6" ht="12.75">
      <c r="B99" s="1"/>
      <c r="C99" s="34"/>
      <c r="D99" s="34"/>
      <c r="E99" s="35"/>
      <c r="F99" s="35"/>
    </row>
    <row r="100" spans="2:6" ht="12.75">
      <c r="B100" s="1"/>
      <c r="C100" s="34"/>
      <c r="D100" s="34"/>
      <c r="E100" s="35"/>
      <c r="F100" s="35"/>
    </row>
    <row r="101" spans="2:6" ht="12.75">
      <c r="B101" s="1"/>
      <c r="C101" s="34"/>
      <c r="D101" s="34"/>
      <c r="E101" s="35"/>
      <c r="F101" s="35"/>
    </row>
    <row r="102" spans="2:6" ht="12.75">
      <c r="B102" s="1"/>
      <c r="C102" s="34"/>
      <c r="D102" s="34"/>
      <c r="E102" s="35"/>
      <c r="F102" s="35"/>
    </row>
    <row r="103" spans="2:6" ht="12.75">
      <c r="B103" s="1"/>
      <c r="C103" s="34"/>
      <c r="D103" s="34"/>
      <c r="E103" s="35"/>
      <c r="F103" s="35"/>
    </row>
    <row r="104" spans="2:6" ht="12.75">
      <c r="B104" s="1"/>
      <c r="C104" s="34"/>
      <c r="D104" s="34"/>
      <c r="E104" s="35"/>
      <c r="F104" s="35"/>
    </row>
    <row r="105" spans="2:6" ht="12.75">
      <c r="B105" s="1"/>
      <c r="C105" s="34"/>
      <c r="D105" s="34"/>
      <c r="E105" s="35"/>
      <c r="F105" s="35"/>
    </row>
    <row r="106" spans="2:6" ht="12.75">
      <c r="B106" s="1"/>
      <c r="C106" s="34"/>
      <c r="D106" s="34"/>
      <c r="E106" s="35"/>
      <c r="F106" s="35"/>
    </row>
    <row r="107" spans="2:6" ht="12.75">
      <c r="B107" s="1"/>
      <c r="C107" s="34"/>
      <c r="D107" s="34"/>
      <c r="E107" s="35"/>
      <c r="F107" s="35"/>
    </row>
    <row r="108" spans="2:6" ht="12.75">
      <c r="B108" s="1"/>
      <c r="C108" s="34"/>
      <c r="D108" s="34"/>
      <c r="E108" s="35"/>
      <c r="F108" s="35"/>
    </row>
    <row r="109" spans="2:6" ht="12.75">
      <c r="B109" s="1"/>
      <c r="C109" s="34"/>
      <c r="D109" s="34"/>
      <c r="E109" s="35"/>
      <c r="F109" s="35"/>
    </row>
    <row r="110" spans="2:6" ht="12.75">
      <c r="B110" s="1"/>
      <c r="C110" s="34"/>
      <c r="D110" s="34"/>
      <c r="E110" s="35"/>
      <c r="F110" s="35"/>
    </row>
    <row r="111" spans="2:6" ht="12.75">
      <c r="B111" s="1"/>
      <c r="C111" s="34"/>
      <c r="D111" s="34"/>
      <c r="E111" s="35"/>
      <c r="F111" s="35"/>
    </row>
    <row r="112" spans="2:6" ht="12.75">
      <c r="B112" s="1"/>
      <c r="C112" s="34"/>
      <c r="D112" s="34"/>
      <c r="E112" s="35"/>
      <c r="F112" s="35"/>
    </row>
    <row r="113" spans="2:6" ht="12.75">
      <c r="B113" s="1"/>
      <c r="C113" s="34"/>
      <c r="D113" s="34"/>
      <c r="E113" s="35"/>
      <c r="F113" s="35"/>
    </row>
    <row r="114" spans="2:6" ht="12.75">
      <c r="B114" s="1"/>
      <c r="C114" s="34"/>
      <c r="D114" s="34"/>
      <c r="E114" s="35"/>
      <c r="F114" s="35"/>
    </row>
    <row r="115" spans="2:6" ht="12.75">
      <c r="B115" s="1"/>
      <c r="C115" s="34"/>
      <c r="D115" s="34"/>
      <c r="E115" s="35"/>
      <c r="F115" s="35"/>
    </row>
    <row r="116" spans="2:6" ht="12.75">
      <c r="B116" s="1"/>
      <c r="C116" s="34"/>
      <c r="D116" s="34"/>
      <c r="E116" s="35"/>
      <c r="F116" s="35"/>
    </row>
    <row r="117" spans="2:6" ht="12.75">
      <c r="B117" s="1"/>
      <c r="C117" s="34"/>
      <c r="D117" s="34"/>
      <c r="E117" s="35"/>
      <c r="F117" s="35"/>
    </row>
    <row r="118" spans="2:6" ht="12.75">
      <c r="B118" s="1"/>
      <c r="C118" s="34"/>
      <c r="D118" s="34"/>
      <c r="E118" s="35"/>
      <c r="F118" s="35"/>
    </row>
    <row r="119" spans="2:6" ht="12.75">
      <c r="B119" s="1"/>
      <c r="C119" s="34"/>
      <c r="D119" s="34"/>
      <c r="E119" s="35"/>
      <c r="F119" s="35"/>
    </row>
    <row r="120" spans="2:6" ht="12.75">
      <c r="B120" s="1"/>
      <c r="C120" s="34"/>
      <c r="D120" s="34"/>
      <c r="E120" s="35"/>
      <c r="F120" s="35"/>
    </row>
    <row r="121" spans="2:6" ht="12.75">
      <c r="B121" s="1"/>
      <c r="C121" s="34"/>
      <c r="D121" s="34"/>
      <c r="E121" s="35"/>
      <c r="F121" s="35"/>
    </row>
    <row r="122" spans="2:6" ht="12.75">
      <c r="B122" s="1"/>
      <c r="C122" s="34"/>
      <c r="D122" s="34"/>
      <c r="E122" s="35"/>
      <c r="F122" s="35"/>
    </row>
    <row r="123" spans="2:6" ht="12.75">
      <c r="B123" s="1"/>
      <c r="C123" s="34"/>
      <c r="D123" s="34"/>
      <c r="E123" s="35"/>
      <c r="F123" s="35"/>
    </row>
    <row r="124" spans="2:6" ht="12.75">
      <c r="B124" s="1"/>
      <c r="C124" s="34"/>
      <c r="D124" s="34"/>
      <c r="E124" s="35"/>
      <c r="F124" s="35"/>
    </row>
    <row r="125" spans="2:6" ht="12.75">
      <c r="B125" s="1"/>
      <c r="C125" s="34"/>
      <c r="D125" s="34"/>
      <c r="E125" s="35"/>
      <c r="F125" s="35"/>
    </row>
    <row r="126" spans="2:6" ht="12.75">
      <c r="B126" s="1"/>
      <c r="C126" s="34"/>
      <c r="D126" s="34"/>
      <c r="E126" s="35"/>
      <c r="F126" s="35"/>
    </row>
    <row r="127" spans="2:6" ht="12.75">
      <c r="B127" s="1"/>
      <c r="C127" s="34"/>
      <c r="D127" s="34"/>
      <c r="E127" s="35"/>
      <c r="F127" s="35"/>
    </row>
    <row r="128" spans="2:6" ht="12.75">
      <c r="B128" s="1"/>
      <c r="C128" s="34"/>
      <c r="D128" s="34"/>
      <c r="E128" s="35"/>
      <c r="F128" s="35"/>
    </row>
    <row r="129" spans="2:6" ht="12.75">
      <c r="B129" s="1"/>
      <c r="C129" s="34"/>
      <c r="D129" s="34"/>
      <c r="E129" s="35"/>
      <c r="F129" s="35"/>
    </row>
    <row r="130" spans="2:6" ht="12.75">
      <c r="B130" s="1"/>
      <c r="C130" s="34"/>
      <c r="D130" s="34"/>
      <c r="E130" s="35"/>
      <c r="F130" s="35"/>
    </row>
    <row r="131" spans="2:6" ht="12.75">
      <c r="B131" s="1"/>
      <c r="C131" s="34"/>
      <c r="D131" s="34"/>
      <c r="E131" s="35"/>
      <c r="F131" s="35"/>
    </row>
    <row r="132" spans="2:6" ht="12.75">
      <c r="B132" s="1"/>
      <c r="C132" s="34"/>
      <c r="D132" s="34"/>
      <c r="E132" s="35"/>
      <c r="F132" s="35"/>
    </row>
    <row r="133" spans="2:6" ht="12.75">
      <c r="B133" s="1"/>
      <c r="C133" s="34"/>
      <c r="D133" s="34"/>
      <c r="E133" s="35"/>
      <c r="F133" s="35"/>
    </row>
    <row r="134" spans="2:6" ht="12.75">
      <c r="B134" s="1"/>
      <c r="C134" s="34"/>
      <c r="D134" s="34"/>
      <c r="E134" s="35"/>
      <c r="F134" s="35"/>
    </row>
    <row r="135" spans="2:6" ht="12.75">
      <c r="B135" s="1"/>
      <c r="C135" s="34"/>
      <c r="D135" s="34"/>
      <c r="E135" s="35"/>
      <c r="F135" s="35"/>
    </row>
    <row r="136" spans="2:6" ht="12.75">
      <c r="B136" s="1"/>
      <c r="C136" s="34"/>
      <c r="D136" s="34"/>
      <c r="E136" s="35"/>
      <c r="F136" s="35"/>
    </row>
    <row r="137" spans="2:6" ht="12.75">
      <c r="B137" s="1"/>
      <c r="C137" s="34"/>
      <c r="D137" s="34"/>
      <c r="E137" s="35"/>
      <c r="F137" s="35"/>
    </row>
    <row r="138" spans="2:6" ht="12.75">
      <c r="B138" s="1"/>
      <c r="C138" s="34"/>
      <c r="D138" s="34"/>
      <c r="E138" s="35"/>
      <c r="F138" s="35"/>
    </row>
    <row r="139" spans="2:6" ht="12.75">
      <c r="B139" s="1"/>
      <c r="C139" s="34"/>
      <c r="D139" s="34"/>
      <c r="E139" s="35"/>
      <c r="F139" s="35"/>
    </row>
    <row r="140" spans="2:6" ht="12.75">
      <c r="B140" s="1"/>
      <c r="C140" s="34"/>
      <c r="D140" s="34"/>
      <c r="E140" s="35"/>
      <c r="F140" s="35"/>
    </row>
    <row r="141" spans="2:6" ht="12.75">
      <c r="B141" s="1"/>
      <c r="C141" s="34"/>
      <c r="D141" s="34"/>
      <c r="E141" s="35"/>
      <c r="F141" s="35"/>
    </row>
    <row r="142" spans="2:6" ht="12.75">
      <c r="B142" s="1"/>
      <c r="C142" s="34"/>
      <c r="D142" s="34"/>
      <c r="E142" s="35"/>
      <c r="F142" s="35"/>
    </row>
    <row r="143" spans="2:6" ht="12.75">
      <c r="B143" s="1"/>
      <c r="C143" s="34"/>
      <c r="D143" s="34"/>
      <c r="E143" s="35"/>
      <c r="F143" s="35"/>
    </row>
    <row r="144" spans="2:6" ht="12.75">
      <c r="B144" s="1"/>
      <c r="C144" s="34"/>
      <c r="D144" s="34"/>
      <c r="E144" s="35"/>
      <c r="F144" s="35"/>
    </row>
    <row r="145" spans="2:6" ht="12.75">
      <c r="B145" s="1"/>
      <c r="C145" s="34"/>
      <c r="D145" s="34"/>
      <c r="E145" s="35"/>
      <c r="F145" s="35"/>
    </row>
    <row r="146" spans="2:6" ht="12.75">
      <c r="B146" s="1"/>
      <c r="C146" s="34"/>
      <c r="D146" s="34"/>
      <c r="E146" s="35"/>
      <c r="F146" s="35"/>
    </row>
    <row r="147" spans="2:6" ht="12.75">
      <c r="B147" s="1"/>
      <c r="C147" s="34"/>
      <c r="D147" s="34"/>
      <c r="E147" s="35"/>
      <c r="F147" s="35"/>
    </row>
    <row r="148" spans="2:6" ht="12.75">
      <c r="B148" s="1"/>
      <c r="C148" s="34"/>
      <c r="D148" s="34"/>
      <c r="E148" s="35"/>
      <c r="F148" s="35"/>
    </row>
    <row r="149" spans="2:6" ht="12.75">
      <c r="B149" s="1"/>
      <c r="C149" s="34"/>
      <c r="D149" s="34"/>
      <c r="E149" s="35"/>
      <c r="F149" s="35"/>
    </row>
    <row r="150" spans="2:6" ht="12.75">
      <c r="B150" s="1"/>
      <c r="C150" s="34"/>
      <c r="D150" s="34"/>
      <c r="E150" s="35"/>
      <c r="F150" s="35"/>
    </row>
    <row r="151" spans="2:6" ht="12.75">
      <c r="B151" s="1"/>
      <c r="C151" s="34"/>
      <c r="D151" s="34"/>
      <c r="E151" s="35"/>
      <c r="F151" s="35"/>
    </row>
    <row r="152" spans="2:6" ht="12.75">
      <c r="B152" s="1"/>
      <c r="C152" s="34"/>
      <c r="D152" s="34"/>
      <c r="E152" s="35"/>
      <c r="F152" s="35"/>
    </row>
    <row r="153" spans="2:6" ht="12.75">
      <c r="B153" s="1"/>
      <c r="C153" s="34"/>
      <c r="D153" s="34"/>
      <c r="E153" s="35"/>
      <c r="F153" s="35"/>
    </row>
    <row r="154" spans="2:6" ht="12.75">
      <c r="B154" s="1"/>
      <c r="C154" s="34"/>
      <c r="D154" s="34"/>
      <c r="E154" s="35"/>
      <c r="F154" s="35"/>
    </row>
    <row r="155" spans="2:6" ht="12.75">
      <c r="B155" s="1"/>
      <c r="C155" s="34"/>
      <c r="D155" s="34"/>
      <c r="E155" s="35"/>
      <c r="F155" s="35"/>
    </row>
    <row r="156" spans="2:6" ht="12.75">
      <c r="B156" s="1"/>
      <c r="C156" s="34"/>
      <c r="D156" s="34"/>
      <c r="E156" s="35"/>
      <c r="F156" s="35"/>
    </row>
    <row r="157" spans="2:6" ht="12.75">
      <c r="B157" s="1"/>
      <c r="C157" s="34"/>
      <c r="D157" s="34"/>
      <c r="E157" s="35"/>
      <c r="F157" s="35"/>
    </row>
    <row r="158" spans="2:6" ht="12.75">
      <c r="B158" s="1"/>
      <c r="C158" s="34"/>
      <c r="D158" s="34"/>
      <c r="E158" s="35"/>
      <c r="F158" s="35"/>
    </row>
    <row r="159" spans="2:6" ht="12.75">
      <c r="B159" s="1"/>
      <c r="C159" s="34"/>
      <c r="D159" s="34"/>
      <c r="E159" s="35"/>
      <c r="F159" s="35"/>
    </row>
    <row r="160" spans="2:6" ht="12.75">
      <c r="B160" s="1"/>
      <c r="C160" s="34"/>
      <c r="D160" s="34"/>
      <c r="E160" s="35"/>
      <c r="F160" s="35"/>
    </row>
    <row r="161" spans="2:6" ht="12.75">
      <c r="B161" s="1"/>
      <c r="C161" s="34"/>
      <c r="D161" s="34"/>
      <c r="E161" s="35"/>
      <c r="F161" s="35"/>
    </row>
    <row r="162" spans="2:6" ht="12.75">
      <c r="B162" s="1"/>
      <c r="C162" s="34"/>
      <c r="D162" s="34"/>
      <c r="E162" s="35"/>
      <c r="F162" s="35"/>
    </row>
    <row r="163" spans="2:6" ht="12.75">
      <c r="B163" s="1"/>
      <c r="C163" s="34"/>
      <c r="D163" s="34"/>
      <c r="E163" s="35"/>
      <c r="F163" s="35"/>
    </row>
    <row r="164" spans="2:6" ht="12.75">
      <c r="B164" s="1"/>
      <c r="C164" s="34"/>
      <c r="D164" s="34"/>
      <c r="E164" s="35"/>
      <c r="F164" s="35"/>
    </row>
    <row r="165" spans="2:6" ht="12.75">
      <c r="B165" s="1"/>
      <c r="C165" s="34"/>
      <c r="D165" s="34"/>
      <c r="E165" s="35"/>
      <c r="F165" s="35"/>
    </row>
    <row r="166" spans="2:6" ht="12.75">
      <c r="B166" s="1"/>
      <c r="C166" s="34"/>
      <c r="D166" s="34"/>
      <c r="E166" s="35"/>
      <c r="F166" s="35"/>
    </row>
    <row r="167" spans="2:6" ht="12.75">
      <c r="B167" s="1"/>
      <c r="C167" s="34"/>
      <c r="D167" s="34"/>
      <c r="E167" s="35"/>
      <c r="F167" s="35"/>
    </row>
    <row r="168" spans="2:6" ht="12.75">
      <c r="B168" s="1"/>
      <c r="C168" s="34"/>
      <c r="D168" s="34"/>
      <c r="E168" s="35"/>
      <c r="F168" s="35"/>
    </row>
    <row r="169" spans="2:6" ht="12.75">
      <c r="B169" s="1"/>
      <c r="C169" s="34"/>
      <c r="D169" s="34"/>
      <c r="E169" s="35"/>
      <c r="F169" s="35"/>
    </row>
    <row r="170" spans="2:6" ht="12.75">
      <c r="B170" s="1"/>
      <c r="C170" s="34"/>
      <c r="D170" s="34"/>
      <c r="E170" s="35"/>
      <c r="F170" s="35"/>
    </row>
    <row r="171" spans="2:6" ht="12.75">
      <c r="B171" s="1"/>
      <c r="C171" s="34"/>
      <c r="D171" s="34"/>
      <c r="E171" s="35"/>
      <c r="F171" s="35"/>
    </row>
    <row r="172" spans="2:6" ht="12.75">
      <c r="B172" s="1"/>
      <c r="C172" s="34"/>
      <c r="D172" s="34"/>
      <c r="E172" s="35"/>
      <c r="F172" s="35"/>
    </row>
    <row r="173" spans="2:6" ht="12.75">
      <c r="B173" s="1"/>
      <c r="C173" s="34"/>
      <c r="D173" s="34"/>
      <c r="E173" s="35"/>
      <c r="F173" s="35"/>
    </row>
    <row r="174" spans="2:6" ht="12.75">
      <c r="B174" s="1"/>
      <c r="C174" s="34"/>
      <c r="D174" s="34"/>
      <c r="E174" s="35"/>
      <c r="F174" s="35"/>
    </row>
    <row r="175" spans="2:6" ht="12.75">
      <c r="B175" s="1"/>
      <c r="C175" s="34"/>
      <c r="D175" s="34"/>
      <c r="E175" s="35"/>
      <c r="F175" s="35"/>
    </row>
    <row r="176" spans="2:6" ht="12.75">
      <c r="B176" s="1"/>
      <c r="C176" s="34"/>
      <c r="D176" s="34"/>
      <c r="E176" s="35"/>
      <c r="F176" s="35"/>
    </row>
    <row r="177" spans="2:6" ht="12.75">
      <c r="B177" s="1"/>
      <c r="C177" s="34"/>
      <c r="D177" s="34"/>
      <c r="E177" s="35"/>
      <c r="F177" s="35"/>
    </row>
    <row r="178" spans="2:6" ht="12.75">
      <c r="B178" s="1"/>
      <c r="C178" s="34"/>
      <c r="D178" s="34"/>
      <c r="E178" s="35"/>
      <c r="F178" s="35"/>
    </row>
    <row r="179" spans="2:6" ht="12.75">
      <c r="B179" s="1"/>
      <c r="C179" s="34"/>
      <c r="D179" s="34"/>
      <c r="E179" s="35"/>
      <c r="F179" s="35"/>
    </row>
    <row r="180" spans="2:6" ht="12.75">
      <c r="B180" s="1"/>
      <c r="C180" s="34"/>
      <c r="D180" s="34"/>
      <c r="E180" s="35"/>
      <c r="F180" s="35"/>
    </row>
    <row r="181" spans="2:6" ht="12.75">
      <c r="B181" s="1"/>
      <c r="C181" s="34"/>
      <c r="D181" s="34"/>
      <c r="E181" s="35"/>
      <c r="F181" s="35"/>
    </row>
    <row r="182" spans="2:6" ht="12.75">
      <c r="B182" s="1"/>
      <c r="C182" s="34"/>
      <c r="D182" s="34"/>
      <c r="E182" s="35"/>
      <c r="F182" s="35"/>
    </row>
    <row r="183" spans="2:6" ht="12.75">
      <c r="B183" s="1"/>
      <c r="C183" s="34"/>
      <c r="D183" s="34"/>
      <c r="E183" s="35"/>
      <c r="F183" s="35"/>
    </row>
    <row r="184" spans="2:6" ht="12.75">
      <c r="B184" s="1"/>
      <c r="C184" s="34"/>
      <c r="D184" s="34"/>
      <c r="E184" s="35"/>
      <c r="F184" s="35"/>
    </row>
    <row r="185" spans="2:6" ht="12.75">
      <c r="B185" s="1"/>
      <c r="C185" s="34"/>
      <c r="D185" s="34"/>
      <c r="E185" s="35"/>
      <c r="F185" s="35"/>
    </row>
    <row r="186" spans="2:6" ht="12.75">
      <c r="B186" s="1"/>
      <c r="C186" s="34"/>
      <c r="D186" s="34"/>
      <c r="E186" s="35"/>
      <c r="F186" s="35"/>
    </row>
    <row r="187" spans="2:6" ht="12.75">
      <c r="B187" s="1"/>
      <c r="C187" s="34"/>
      <c r="D187" s="34"/>
      <c r="E187" s="35"/>
      <c r="F187" s="35"/>
    </row>
    <row r="188" spans="2:6" ht="12.75">
      <c r="B188" s="1"/>
      <c r="C188" s="34"/>
      <c r="D188" s="34"/>
      <c r="E188" s="35"/>
      <c r="F188" s="35"/>
    </row>
    <row r="189" spans="2:6" ht="12.75">
      <c r="B189" s="1"/>
      <c r="C189" s="34"/>
      <c r="D189" s="34"/>
      <c r="E189" s="35"/>
      <c r="F189" s="35"/>
    </row>
    <row r="190" spans="2:6" ht="12.75">
      <c r="B190" s="1"/>
      <c r="C190" s="34"/>
      <c r="D190" s="34"/>
      <c r="E190" s="35"/>
      <c r="F190" s="35"/>
    </row>
    <row r="191" spans="2:6" ht="12.75">
      <c r="B191" s="1"/>
      <c r="C191" s="34"/>
      <c r="D191" s="34"/>
      <c r="E191" s="35"/>
      <c r="F191" s="35"/>
    </row>
    <row r="192" spans="2:6" ht="12.75">
      <c r="B192" s="1"/>
      <c r="C192" s="34"/>
      <c r="D192" s="34"/>
      <c r="E192" s="35"/>
      <c r="F192" s="35"/>
    </row>
    <row r="193" spans="2:6" ht="12.75">
      <c r="B193" s="1"/>
      <c r="C193" s="34"/>
      <c r="D193" s="34"/>
      <c r="E193" s="35"/>
      <c r="F193" s="35"/>
    </row>
    <row r="194" spans="2:6" ht="12.75">
      <c r="B194" s="1"/>
      <c r="C194" s="34"/>
      <c r="D194" s="34"/>
      <c r="E194" s="35"/>
      <c r="F194" s="35"/>
    </row>
    <row r="195" spans="2:6" ht="12.75">
      <c r="B195" s="1"/>
      <c r="C195" s="34"/>
      <c r="D195" s="34"/>
      <c r="E195" s="35"/>
      <c r="F195" s="35"/>
    </row>
    <row r="196" spans="2:6" ht="12.75">
      <c r="B196" s="1"/>
      <c r="C196" s="34"/>
      <c r="D196" s="34"/>
      <c r="E196" s="35"/>
      <c r="F196" s="35"/>
    </row>
    <row r="197" spans="2:6" ht="12.75">
      <c r="B197" s="1"/>
      <c r="C197" s="34"/>
      <c r="D197" s="34"/>
      <c r="E197" s="35"/>
      <c r="F197" s="35"/>
    </row>
    <row r="198" spans="2:6" ht="12.75">
      <c r="B198" s="1"/>
      <c r="C198" s="34"/>
      <c r="D198" s="34"/>
      <c r="E198" s="35"/>
      <c r="F198" s="35"/>
    </row>
    <row r="199" spans="2:6" ht="12.75">
      <c r="B199" s="1"/>
      <c r="C199" s="34"/>
      <c r="D199" s="34"/>
      <c r="E199" s="35"/>
      <c r="F199" s="35"/>
    </row>
    <row r="200" spans="2:6" ht="12.75">
      <c r="B200" s="1"/>
      <c r="C200" s="34"/>
      <c r="D200" s="34"/>
      <c r="E200" s="35"/>
      <c r="F200" s="35"/>
    </row>
    <row r="201" spans="2:6" ht="12.75">
      <c r="B201" s="1"/>
      <c r="C201" s="34"/>
      <c r="D201" s="34"/>
      <c r="E201" s="35"/>
      <c r="F201" s="35"/>
    </row>
    <row r="202" spans="2:6" ht="12.75">
      <c r="B202" s="1"/>
      <c r="C202" s="34"/>
      <c r="D202" s="34"/>
      <c r="E202" s="35"/>
      <c r="F202" s="35"/>
    </row>
    <row r="203" spans="2:6" ht="12.75">
      <c r="B203" s="1"/>
      <c r="C203" s="34"/>
      <c r="D203" s="34"/>
      <c r="E203" s="35"/>
      <c r="F203" s="35"/>
    </row>
    <row r="204" spans="2:6" ht="12.75">
      <c r="B204" s="1"/>
      <c r="C204" s="34"/>
      <c r="D204" s="34"/>
      <c r="E204" s="35"/>
      <c r="F204" s="35"/>
    </row>
    <row r="205" spans="2:6" ht="12.75">
      <c r="B205" s="1"/>
      <c r="C205" s="34"/>
      <c r="D205" s="34"/>
      <c r="E205" s="35"/>
      <c r="F205" s="35"/>
    </row>
    <row r="206" spans="2:6" ht="12.75">
      <c r="B206" s="1"/>
      <c r="C206" s="34"/>
      <c r="D206" s="34"/>
      <c r="E206" s="35"/>
      <c r="F206" s="35"/>
    </row>
    <row r="207" spans="2:6" ht="12.75">
      <c r="B207" s="1"/>
      <c r="C207" s="34"/>
      <c r="D207" s="34"/>
      <c r="E207" s="35"/>
      <c r="F207" s="35"/>
    </row>
    <row r="208" spans="2:6" ht="12.75">
      <c r="B208" s="1"/>
      <c r="C208" s="34"/>
      <c r="D208" s="34"/>
      <c r="E208" s="35"/>
      <c r="F208" s="35"/>
    </row>
    <row r="209" spans="2:6" ht="12.75">
      <c r="B209" s="1"/>
      <c r="C209" s="34"/>
      <c r="D209" s="34"/>
      <c r="E209" s="35"/>
      <c r="F209" s="35"/>
    </row>
    <row r="210" spans="2:6" ht="12.75">
      <c r="B210" s="1"/>
      <c r="C210" s="34"/>
      <c r="D210" s="34"/>
      <c r="E210" s="35"/>
      <c r="F210" s="35"/>
    </row>
    <row r="211" spans="2:6" ht="12.75">
      <c r="B211" s="1"/>
      <c r="C211" s="34"/>
      <c r="D211" s="34"/>
      <c r="E211" s="35"/>
      <c r="F211" s="35"/>
    </row>
    <row r="212" spans="2:6" ht="12.75">
      <c r="B212" s="1"/>
      <c r="C212" s="34"/>
      <c r="D212" s="34"/>
      <c r="E212" s="35"/>
      <c r="F212" s="35"/>
    </row>
    <row r="213" spans="2:6" ht="12.75">
      <c r="B213" s="1"/>
      <c r="C213" s="34"/>
      <c r="D213" s="34"/>
      <c r="E213" s="35"/>
      <c r="F213" s="35"/>
    </row>
    <row r="214" spans="2:6" ht="12.75">
      <c r="B214" s="1"/>
      <c r="C214" s="34"/>
      <c r="D214" s="34"/>
      <c r="E214" s="35"/>
      <c r="F214" s="35"/>
    </row>
    <row r="215" spans="2:6" ht="12.75">
      <c r="B215" s="1"/>
      <c r="C215" s="34"/>
      <c r="D215" s="34"/>
      <c r="E215" s="35"/>
      <c r="F215" s="35"/>
    </row>
    <row r="216" spans="2:6" ht="12.75">
      <c r="B216" s="1"/>
      <c r="C216" s="34"/>
      <c r="D216" s="34"/>
      <c r="E216" s="35"/>
      <c r="F216" s="35"/>
    </row>
    <row r="217" spans="2:6" ht="12.75">
      <c r="B217" s="1"/>
      <c r="C217" s="34"/>
      <c r="D217" s="34"/>
      <c r="E217" s="35"/>
      <c r="F217" s="35"/>
    </row>
    <row r="218" spans="2:6" ht="12.75">
      <c r="B218" s="1"/>
      <c r="C218" s="34"/>
      <c r="D218" s="34"/>
      <c r="E218" s="35"/>
      <c r="F218" s="35"/>
    </row>
    <row r="219" spans="2:6" ht="12.75">
      <c r="B219" s="1"/>
      <c r="C219" s="34"/>
      <c r="D219" s="34"/>
      <c r="E219" s="35"/>
      <c r="F219" s="35"/>
    </row>
    <row r="220" spans="2:6" ht="12.75">
      <c r="B220" s="1"/>
      <c r="C220" s="34"/>
      <c r="D220" s="34"/>
      <c r="E220" s="35"/>
      <c r="F220" s="35"/>
    </row>
    <row r="221" spans="2:6" ht="12.75">
      <c r="B221" s="1"/>
      <c r="C221" s="34"/>
      <c r="D221" s="34"/>
      <c r="E221" s="35"/>
      <c r="F221" s="35"/>
    </row>
    <row r="222" spans="2:6" ht="12.75">
      <c r="B222" s="1"/>
      <c r="C222" s="34"/>
      <c r="D222" s="34"/>
      <c r="E222" s="35"/>
      <c r="F222" s="35"/>
    </row>
    <row r="223" spans="2:6" ht="12.75">
      <c r="B223" s="1"/>
      <c r="C223" s="34"/>
      <c r="D223" s="34"/>
      <c r="E223" s="35"/>
      <c r="F223" s="35"/>
    </row>
    <row r="224" spans="2:6" ht="12.75">
      <c r="B224" s="1"/>
      <c r="C224" s="34"/>
      <c r="D224" s="34"/>
      <c r="E224" s="35"/>
      <c r="F224" s="35"/>
    </row>
    <row r="225" spans="2:6" ht="12.75">
      <c r="B225" s="1"/>
      <c r="C225" s="34"/>
      <c r="D225" s="34"/>
      <c r="E225" s="35"/>
      <c r="F225" s="35"/>
    </row>
    <row r="226" spans="2:6" ht="12.75">
      <c r="B226" s="1"/>
      <c r="C226" s="34"/>
      <c r="D226" s="34"/>
      <c r="E226" s="35"/>
      <c r="F226" s="35"/>
    </row>
    <row r="227" spans="2:6" ht="12.75">
      <c r="B227" s="1"/>
      <c r="C227" s="34"/>
      <c r="D227" s="34"/>
      <c r="E227" s="35"/>
      <c r="F227" s="35"/>
    </row>
    <row r="228" spans="2:6" ht="12.75">
      <c r="B228" s="1"/>
      <c r="C228" s="34"/>
      <c r="D228" s="34"/>
      <c r="E228" s="35"/>
      <c r="F228" s="35"/>
    </row>
    <row r="229" spans="2:6" ht="12.75">
      <c r="B229" s="1"/>
      <c r="C229" s="34"/>
      <c r="D229" s="34"/>
      <c r="E229" s="35"/>
      <c r="F229" s="35"/>
    </row>
    <row r="230" spans="2:6" ht="12.75">
      <c r="B230" s="1"/>
      <c r="C230" s="34"/>
      <c r="D230" s="34"/>
      <c r="E230" s="35"/>
      <c r="F230" s="35"/>
    </row>
    <row r="231" spans="2:6" ht="12.75">
      <c r="B231" s="1"/>
      <c r="C231" s="34"/>
      <c r="D231" s="34"/>
      <c r="E231" s="35"/>
      <c r="F231" s="35"/>
    </row>
    <row r="232" spans="2:6" ht="12.75">
      <c r="B232" s="1"/>
      <c r="C232" s="34"/>
      <c r="D232" s="34"/>
      <c r="E232" s="35"/>
      <c r="F232" s="35"/>
    </row>
    <row r="233" spans="2:6" ht="12.75">
      <c r="B233" s="1"/>
      <c r="C233" s="34"/>
      <c r="D233" s="34"/>
      <c r="E233" s="35"/>
      <c r="F233" s="35"/>
    </row>
    <row r="234" spans="2:6" ht="12.75">
      <c r="B234" s="1"/>
      <c r="C234" s="34"/>
      <c r="D234" s="34"/>
      <c r="E234" s="35"/>
      <c r="F234" s="35"/>
    </row>
    <row r="235" spans="2:6" ht="12.75">
      <c r="B235" s="1"/>
      <c r="C235" s="34"/>
      <c r="D235" s="34"/>
      <c r="E235" s="35"/>
      <c r="F235" s="35"/>
    </row>
    <row r="236" spans="2:6" ht="12.75">
      <c r="B236" s="1"/>
      <c r="C236" s="34"/>
      <c r="D236" s="34"/>
      <c r="E236" s="35"/>
      <c r="F236" s="35"/>
    </row>
    <row r="237" spans="2:6" ht="12.75">
      <c r="B237" s="1"/>
      <c r="C237" s="34"/>
      <c r="D237" s="34"/>
      <c r="E237" s="35"/>
      <c r="F237" s="35"/>
    </row>
    <row r="238" spans="2:6" ht="12.75">
      <c r="B238" s="1"/>
      <c r="C238" s="34"/>
      <c r="D238" s="34"/>
      <c r="E238" s="35"/>
      <c r="F238" s="35"/>
    </row>
    <row r="239" spans="2:6" ht="12.75">
      <c r="B239" s="1"/>
      <c r="C239" s="34"/>
      <c r="D239" s="34"/>
      <c r="E239" s="35"/>
      <c r="F239" s="35"/>
    </row>
    <row r="240" spans="2:6" ht="12.75">
      <c r="B240" s="1"/>
      <c r="C240" s="34"/>
      <c r="D240" s="34"/>
      <c r="E240" s="35"/>
      <c r="F240" s="35"/>
    </row>
    <row r="241" spans="2:6" ht="12.75">
      <c r="B241" s="1"/>
      <c r="C241" s="34"/>
      <c r="D241" s="34"/>
      <c r="E241" s="35"/>
      <c r="F241" s="35"/>
    </row>
    <row r="242" spans="2:6" ht="12.75">
      <c r="B242" s="1"/>
      <c r="C242" s="34"/>
      <c r="D242" s="34"/>
      <c r="E242" s="35"/>
      <c r="F242" s="35"/>
    </row>
    <row r="243" spans="2:6" ht="12.75">
      <c r="B243" s="1"/>
      <c r="C243" s="34"/>
      <c r="D243" s="34"/>
      <c r="E243" s="35"/>
      <c r="F243" s="35"/>
    </row>
    <row r="244" spans="2:6" ht="12.75">
      <c r="B244" s="1"/>
      <c r="C244" s="34"/>
      <c r="D244" s="34"/>
      <c r="E244" s="35"/>
      <c r="F244" s="35"/>
    </row>
    <row r="245" spans="2:6" ht="12.75">
      <c r="B245" s="1"/>
      <c r="C245" s="34"/>
      <c r="D245" s="34"/>
      <c r="E245" s="35"/>
      <c r="F245" s="35"/>
    </row>
    <row r="246" spans="2:6" ht="12.75">
      <c r="B246" s="1"/>
      <c r="C246" s="34"/>
      <c r="D246" s="34"/>
      <c r="E246" s="35"/>
      <c r="F246" s="35"/>
    </row>
    <row r="247" spans="2:6" ht="12.75">
      <c r="B247" s="1"/>
      <c r="C247" s="34"/>
      <c r="D247" s="34"/>
      <c r="E247" s="35"/>
      <c r="F247" s="35"/>
    </row>
    <row r="248" spans="2:6" ht="12.75">
      <c r="B248" s="1"/>
      <c r="C248" s="34"/>
      <c r="D248" s="34"/>
      <c r="E248" s="35"/>
      <c r="F248" s="35"/>
    </row>
    <row r="249" spans="2:6" ht="12.75">
      <c r="B249" s="1"/>
      <c r="C249" s="34"/>
      <c r="D249" s="34"/>
      <c r="E249" s="35"/>
      <c r="F249" s="35"/>
    </row>
    <row r="250" spans="2:6" ht="12.75">
      <c r="B250" s="1"/>
      <c r="C250" s="34"/>
      <c r="D250" s="34"/>
      <c r="E250" s="35"/>
      <c r="F250" s="35"/>
    </row>
    <row r="251" spans="2:6" ht="12.75">
      <c r="B251" s="1"/>
      <c r="C251" s="34"/>
      <c r="D251" s="34"/>
      <c r="E251" s="35"/>
      <c r="F251" s="35"/>
    </row>
    <row r="252" spans="2:6" ht="12.75">
      <c r="B252" s="1"/>
      <c r="C252" s="34"/>
      <c r="D252" s="34"/>
      <c r="E252" s="35"/>
      <c r="F252" s="35"/>
    </row>
    <row r="253" spans="2:6" ht="12.75">
      <c r="B253" s="1"/>
      <c r="C253" s="34"/>
      <c r="D253" s="34"/>
      <c r="E253" s="35"/>
      <c r="F253" s="35"/>
    </row>
    <row r="254" spans="2:6" ht="12.75">
      <c r="B254" s="1"/>
      <c r="C254" s="34"/>
      <c r="D254" s="34"/>
      <c r="E254" s="35"/>
      <c r="F254" s="35"/>
    </row>
    <row r="255" spans="2:6" ht="12.75">
      <c r="B255" s="1"/>
      <c r="C255" s="34"/>
      <c r="D255" s="34"/>
      <c r="E255" s="35"/>
      <c r="F255" s="35"/>
    </row>
    <row r="256" spans="2:6" ht="12.75">
      <c r="B256" s="1"/>
      <c r="C256" s="34"/>
      <c r="D256" s="34"/>
      <c r="E256" s="35"/>
      <c r="F256" s="35"/>
    </row>
    <row r="257" spans="2:6" ht="12.75">
      <c r="B257" s="1"/>
      <c r="C257" s="34"/>
      <c r="D257" s="34"/>
      <c r="E257" s="35"/>
      <c r="F257" s="35"/>
    </row>
    <row r="258" spans="2:6" ht="12.75">
      <c r="B258" s="1"/>
      <c r="C258" s="34"/>
      <c r="D258" s="34"/>
      <c r="E258" s="35"/>
      <c r="F258" s="35"/>
    </row>
    <row r="259" spans="2:6" ht="12.75">
      <c r="B259" s="1"/>
      <c r="C259" s="34"/>
      <c r="D259" s="34"/>
      <c r="E259" s="35"/>
      <c r="F259" s="35"/>
    </row>
    <row r="260" spans="2:6" ht="12.75">
      <c r="B260" s="1"/>
      <c r="C260" s="34"/>
      <c r="D260" s="34"/>
      <c r="E260" s="35"/>
      <c r="F260" s="35"/>
    </row>
    <row r="261" spans="2:6" ht="12.75">
      <c r="B261" s="1"/>
      <c r="C261" s="34"/>
      <c r="D261" s="34"/>
      <c r="E261" s="35"/>
      <c r="F261" s="35"/>
    </row>
    <row r="262" spans="2:6" ht="12.75">
      <c r="B262" s="1"/>
      <c r="C262" s="34"/>
      <c r="D262" s="34"/>
      <c r="E262" s="35"/>
      <c r="F262" s="35"/>
    </row>
    <row r="263" spans="2:6" ht="12.75">
      <c r="B263" s="1"/>
      <c r="C263" s="34"/>
      <c r="D263" s="34"/>
      <c r="E263" s="35"/>
      <c r="F263" s="35"/>
    </row>
    <row r="264" spans="2:6" ht="12.75">
      <c r="B264" s="1"/>
      <c r="C264" s="34"/>
      <c r="D264" s="34"/>
      <c r="E264" s="35"/>
      <c r="F264" s="35"/>
    </row>
    <row r="265" spans="2:6" ht="12.75">
      <c r="B265" s="1"/>
      <c r="C265" s="34"/>
      <c r="D265" s="34"/>
      <c r="E265" s="35"/>
      <c r="F265" s="35"/>
    </row>
    <row r="266" spans="2:6" ht="12.75">
      <c r="B266" s="1"/>
      <c r="C266" s="34"/>
      <c r="D266" s="34"/>
      <c r="E266" s="35"/>
      <c r="F266" s="35"/>
    </row>
    <row r="267" spans="2:6" ht="12.75">
      <c r="B267" s="1"/>
      <c r="C267" s="34"/>
      <c r="D267" s="34"/>
      <c r="E267" s="35"/>
      <c r="F267" s="35"/>
    </row>
    <row r="268" spans="2:6" ht="12.75">
      <c r="B268" s="1"/>
      <c r="C268" s="34"/>
      <c r="D268" s="34"/>
      <c r="E268" s="35"/>
      <c r="F268" s="35"/>
    </row>
    <row r="269" spans="2:6" ht="12.75">
      <c r="B269" s="1"/>
      <c r="C269" s="34"/>
      <c r="D269" s="34"/>
      <c r="E269" s="35"/>
      <c r="F269" s="35"/>
    </row>
    <row r="270" spans="2:6" ht="12.75">
      <c r="B270" s="1"/>
      <c r="C270" s="34"/>
      <c r="D270" s="34"/>
      <c r="E270" s="35"/>
      <c r="F270" s="35"/>
    </row>
    <row r="271" spans="2:6" ht="12.75">
      <c r="B271" s="1"/>
      <c r="C271" s="34"/>
      <c r="D271" s="34"/>
      <c r="E271" s="35"/>
      <c r="F271" s="35"/>
    </row>
    <row r="272" spans="2:6" ht="12.75">
      <c r="B272" s="1"/>
      <c r="C272" s="34"/>
      <c r="D272" s="34"/>
      <c r="E272" s="35"/>
      <c r="F272" s="35"/>
    </row>
    <row r="273" spans="2:6" ht="12.75">
      <c r="B273" s="1"/>
      <c r="C273" s="34"/>
      <c r="D273" s="34"/>
      <c r="E273" s="35"/>
      <c r="F273" s="35"/>
    </row>
    <row r="274" spans="2:6" ht="12.75">
      <c r="B274" s="1"/>
      <c r="C274" s="34"/>
      <c r="D274" s="34"/>
      <c r="E274" s="35"/>
      <c r="F274" s="35"/>
    </row>
    <row r="275" spans="2:6" ht="12.75">
      <c r="B275" s="1"/>
      <c r="C275" s="34"/>
      <c r="D275" s="34"/>
      <c r="E275" s="35"/>
      <c r="F275" s="35"/>
    </row>
    <row r="276" spans="2:6" ht="12.75">
      <c r="B276" s="1"/>
      <c r="C276" s="34"/>
      <c r="D276" s="34"/>
      <c r="E276" s="35"/>
      <c r="F276" s="35"/>
    </row>
    <row r="277" spans="2:6" ht="12.75">
      <c r="B277" s="1"/>
      <c r="C277" s="34"/>
      <c r="D277" s="34"/>
      <c r="E277" s="35"/>
      <c r="F277" s="35"/>
    </row>
    <row r="278" spans="2:6" ht="12.75">
      <c r="B278" s="1"/>
      <c r="C278" s="34"/>
      <c r="D278" s="34"/>
      <c r="E278" s="35"/>
      <c r="F278" s="35"/>
    </row>
    <row r="279" spans="2:6" ht="12.75">
      <c r="B279" s="1"/>
      <c r="C279" s="34"/>
      <c r="D279" s="34"/>
      <c r="E279" s="35"/>
      <c r="F279" s="35"/>
    </row>
    <row r="280" spans="2:6" ht="12.75">
      <c r="B280" s="1"/>
      <c r="C280" s="34"/>
      <c r="D280" s="34"/>
      <c r="E280" s="35"/>
      <c r="F280" s="35"/>
    </row>
    <row r="281" spans="2:6" ht="12.75">
      <c r="B281" s="1"/>
      <c r="C281" s="34"/>
      <c r="D281" s="34"/>
      <c r="E281" s="35"/>
      <c r="F281" s="35"/>
    </row>
    <row r="282" spans="2:6" ht="12.75">
      <c r="B282" s="1"/>
      <c r="C282" s="34"/>
      <c r="D282" s="34"/>
      <c r="E282" s="35"/>
      <c r="F282" s="35"/>
    </row>
    <row r="283" spans="2:6" ht="12.75">
      <c r="B283" s="1"/>
      <c r="C283" s="34"/>
      <c r="D283" s="34"/>
      <c r="E283" s="35"/>
      <c r="F283" s="35"/>
    </row>
    <row r="284" spans="2:6" ht="12.75">
      <c r="B284" s="1"/>
      <c r="C284" s="34"/>
      <c r="D284" s="34"/>
      <c r="E284" s="35"/>
      <c r="F284" s="35"/>
    </row>
    <row r="285" spans="2:6" ht="12.75">
      <c r="B285" s="1"/>
      <c r="C285" s="34"/>
      <c r="D285" s="34"/>
      <c r="E285" s="35"/>
      <c r="F285" s="35"/>
    </row>
    <row r="286" spans="2:6" ht="12.75">
      <c r="B286" s="1"/>
      <c r="C286" s="34"/>
      <c r="D286" s="34"/>
      <c r="E286" s="35"/>
      <c r="F286" s="35"/>
    </row>
    <row r="287" spans="2:6" ht="12.75">
      <c r="B287" s="1"/>
      <c r="C287" s="34"/>
      <c r="D287" s="34"/>
      <c r="E287" s="35"/>
      <c r="F287" s="35"/>
    </row>
    <row r="288" spans="2:6" ht="12.75">
      <c r="B288" s="1"/>
      <c r="C288" s="34"/>
      <c r="D288" s="34"/>
      <c r="E288" s="35"/>
      <c r="F288" s="35"/>
    </row>
    <row r="289" spans="2:6" ht="12.75">
      <c r="B289" s="1"/>
      <c r="C289" s="34"/>
      <c r="D289" s="34"/>
      <c r="E289" s="35"/>
      <c r="F289" s="35"/>
    </row>
    <row r="290" spans="2:6" ht="12.75">
      <c r="B290" s="1"/>
      <c r="C290" s="34"/>
      <c r="D290" s="34"/>
      <c r="E290" s="35"/>
      <c r="F290" s="35"/>
    </row>
    <row r="291" spans="2:6" ht="12.75">
      <c r="B291" s="1"/>
      <c r="C291" s="34"/>
      <c r="D291" s="34"/>
      <c r="E291" s="35"/>
      <c r="F291" s="35"/>
    </row>
    <row r="292" spans="2:6" ht="12.75">
      <c r="B292" s="1"/>
      <c r="C292" s="34"/>
      <c r="D292" s="34"/>
      <c r="E292" s="35"/>
      <c r="F292" s="35"/>
    </row>
    <row r="293" spans="2:6" ht="12.75">
      <c r="B293" s="1"/>
      <c r="C293" s="34"/>
      <c r="D293" s="34"/>
      <c r="E293" s="35"/>
      <c r="F293" s="35"/>
    </row>
    <row r="294" spans="2:6" ht="12.75">
      <c r="B294" s="1"/>
      <c r="C294" s="34"/>
      <c r="D294" s="34"/>
      <c r="E294" s="35"/>
      <c r="F294" s="35"/>
    </row>
    <row r="295" spans="2:6" ht="12.75">
      <c r="B295" s="1"/>
      <c r="C295" s="34"/>
      <c r="D295" s="34"/>
      <c r="E295" s="35"/>
      <c r="F295" s="35"/>
    </row>
    <row r="296" spans="2:6" ht="12.75">
      <c r="B296" s="1"/>
      <c r="C296" s="34"/>
      <c r="D296" s="34"/>
      <c r="E296" s="35"/>
      <c r="F296" s="35"/>
    </row>
    <row r="297" spans="2:6" ht="12.75">
      <c r="B297" s="1"/>
      <c r="C297" s="34"/>
      <c r="D297" s="34"/>
      <c r="E297" s="35"/>
      <c r="F297" s="35"/>
    </row>
    <row r="298" spans="2:6" ht="12.75">
      <c r="B298" s="1"/>
      <c r="C298" s="34"/>
      <c r="D298" s="34"/>
      <c r="E298" s="35"/>
      <c r="F298" s="35"/>
    </row>
    <row r="299" spans="2:6" ht="12.75">
      <c r="B299" s="1"/>
      <c r="C299" s="34"/>
      <c r="D299" s="34"/>
      <c r="E299" s="35"/>
      <c r="F299" s="35"/>
    </row>
    <row r="300" spans="2:6" ht="12.75">
      <c r="B300" s="1"/>
      <c r="C300" s="34"/>
      <c r="D300" s="34"/>
      <c r="E300" s="35"/>
      <c r="F300" s="35"/>
    </row>
    <row r="301" spans="2:6" ht="12.75">
      <c r="B301" s="1"/>
      <c r="C301" s="34"/>
      <c r="D301" s="34"/>
      <c r="E301" s="35"/>
      <c r="F301" s="35"/>
    </row>
    <row r="302" spans="2:6" ht="12.75">
      <c r="B302" s="1"/>
      <c r="C302" s="34"/>
      <c r="D302" s="34"/>
      <c r="E302" s="35"/>
      <c r="F302" s="35"/>
    </row>
    <row r="303" spans="2:6" ht="12.75">
      <c r="B303" s="1"/>
      <c r="C303" s="34"/>
      <c r="D303" s="34"/>
      <c r="E303" s="35"/>
      <c r="F303" s="35"/>
    </row>
    <row r="304" spans="2:6" ht="12.75">
      <c r="B304" s="1"/>
      <c r="C304" s="34"/>
      <c r="D304" s="34"/>
      <c r="E304" s="35"/>
      <c r="F304" s="35"/>
    </row>
    <row r="305" spans="2:6" ht="12.75">
      <c r="B305" s="1"/>
      <c r="C305" s="34"/>
      <c r="D305" s="34"/>
      <c r="E305" s="35"/>
      <c r="F305" s="35"/>
    </row>
    <row r="306" spans="2:6" ht="12.75">
      <c r="B306" s="1"/>
      <c r="C306" s="34"/>
      <c r="D306" s="34"/>
      <c r="E306" s="35"/>
      <c r="F306" s="35"/>
    </row>
    <row r="307" spans="2:6" ht="12.75">
      <c r="B307" s="1"/>
      <c r="C307" s="34"/>
      <c r="D307" s="34"/>
      <c r="E307" s="35"/>
      <c r="F307" s="35"/>
    </row>
    <row r="308" spans="2:6" ht="12.75">
      <c r="B308" s="1"/>
      <c r="C308" s="34"/>
      <c r="D308" s="34"/>
      <c r="E308" s="35"/>
      <c r="F308" s="35"/>
    </row>
    <row r="309" spans="2:6" ht="12.75">
      <c r="B309" s="1"/>
      <c r="C309" s="34"/>
      <c r="D309" s="34"/>
      <c r="E309" s="35"/>
      <c r="F309" s="35"/>
    </row>
    <row r="310" spans="2:6" ht="12.75">
      <c r="B310" s="1"/>
      <c r="C310" s="34"/>
      <c r="D310" s="34"/>
      <c r="E310" s="35"/>
      <c r="F310" s="35"/>
    </row>
    <row r="311" spans="2:6" ht="12.75">
      <c r="B311" s="1"/>
      <c r="C311" s="34"/>
      <c r="D311" s="34"/>
      <c r="E311" s="35"/>
      <c r="F311" s="35"/>
    </row>
    <row r="312" spans="2:6" ht="12.75">
      <c r="B312" s="1"/>
      <c r="C312" s="34"/>
      <c r="D312" s="34"/>
      <c r="E312" s="35"/>
      <c r="F312" s="35"/>
    </row>
    <row r="313" spans="2:6" ht="12.75">
      <c r="B313" s="1"/>
      <c r="C313" s="34"/>
      <c r="D313" s="34"/>
      <c r="E313" s="35"/>
      <c r="F313" s="35"/>
    </row>
    <row r="314" spans="2:6" ht="12.75">
      <c r="B314" s="1"/>
      <c r="C314" s="34"/>
      <c r="D314" s="34"/>
      <c r="E314" s="35"/>
      <c r="F314" s="35"/>
    </row>
    <row r="315" spans="2:6" ht="12.75">
      <c r="B315" s="1"/>
      <c r="C315" s="34"/>
      <c r="D315" s="34"/>
      <c r="E315" s="35"/>
      <c r="F315" s="35"/>
    </row>
    <row r="316" spans="2:6" ht="12.75">
      <c r="B316" s="1"/>
      <c r="C316" s="34"/>
      <c r="D316" s="34"/>
      <c r="E316" s="35"/>
      <c r="F316" s="35"/>
    </row>
    <row r="317" spans="2:6" ht="12.75">
      <c r="B317" s="1"/>
      <c r="C317" s="34"/>
      <c r="D317" s="34"/>
      <c r="E317" s="35"/>
      <c r="F317" s="35"/>
    </row>
    <row r="318" spans="2:6" ht="12.75">
      <c r="B318" s="1"/>
      <c r="C318" s="34"/>
      <c r="D318" s="34"/>
      <c r="E318" s="35"/>
      <c r="F318" s="35"/>
    </row>
    <row r="319" spans="2:6" ht="12.75">
      <c r="B319" s="1"/>
      <c r="C319" s="34"/>
      <c r="D319" s="34"/>
      <c r="E319" s="35"/>
      <c r="F319" s="35"/>
    </row>
    <row r="320" spans="2:6" ht="12.75">
      <c r="B320" s="1"/>
      <c r="C320" s="34"/>
      <c r="D320" s="34"/>
      <c r="E320" s="35"/>
      <c r="F320" s="35"/>
    </row>
    <row r="321" spans="2:6" ht="12.75">
      <c r="B321" s="1"/>
      <c r="C321" s="34"/>
      <c r="D321" s="34"/>
      <c r="E321" s="35"/>
      <c r="F321" s="35"/>
    </row>
    <row r="322" spans="2:6" ht="12.75">
      <c r="B322" s="1"/>
      <c r="C322" s="34"/>
      <c r="D322" s="34"/>
      <c r="E322" s="35"/>
      <c r="F322" s="35"/>
    </row>
    <row r="323" spans="2:6" ht="12.75">
      <c r="B323" s="1"/>
      <c r="C323" s="34"/>
      <c r="D323" s="34"/>
      <c r="E323" s="35"/>
      <c r="F323" s="35"/>
    </row>
    <row r="324" spans="2:6" ht="12.75">
      <c r="B324" s="1"/>
      <c r="C324" s="34"/>
      <c r="D324" s="34"/>
      <c r="E324" s="35"/>
      <c r="F324" s="35"/>
    </row>
    <row r="325" spans="2:6" ht="12.75">
      <c r="B325" s="1"/>
      <c r="C325" s="34"/>
      <c r="D325" s="34"/>
      <c r="E325" s="35"/>
      <c r="F325" s="35"/>
    </row>
    <row r="326" spans="2:6" ht="12.75">
      <c r="B326" s="1"/>
      <c r="C326" s="34"/>
      <c r="D326" s="34"/>
      <c r="E326" s="35"/>
      <c r="F326" s="35"/>
    </row>
    <row r="327" spans="2:6" ht="12.75">
      <c r="B327" s="1"/>
      <c r="C327" s="34"/>
      <c r="D327" s="34"/>
      <c r="E327" s="35"/>
      <c r="F327" s="35"/>
    </row>
    <row r="328" spans="2:6" ht="12.75">
      <c r="B328" s="1"/>
      <c r="C328" s="34"/>
      <c r="D328" s="34"/>
      <c r="E328" s="35"/>
      <c r="F328" s="35"/>
    </row>
    <row r="329" spans="2:6" ht="12.75">
      <c r="B329" s="1"/>
      <c r="C329" s="34"/>
      <c r="D329" s="34"/>
      <c r="E329" s="35"/>
      <c r="F329" s="35"/>
    </row>
    <row r="330" spans="2:6" ht="12.75">
      <c r="B330" s="1"/>
      <c r="C330" s="34"/>
      <c r="D330" s="34"/>
      <c r="E330" s="35"/>
      <c r="F330" s="35"/>
    </row>
    <row r="331" spans="2:6" ht="12.75">
      <c r="B331" s="1"/>
      <c r="C331" s="34"/>
      <c r="D331" s="34"/>
      <c r="E331" s="35"/>
      <c r="F331" s="35"/>
    </row>
    <row r="332" spans="2:6" ht="12.75">
      <c r="B332" s="1"/>
      <c r="C332" s="34"/>
      <c r="D332" s="34"/>
      <c r="E332" s="35"/>
      <c r="F332" s="35"/>
    </row>
    <row r="333" spans="2:6" ht="12.75">
      <c r="B333" s="1"/>
      <c r="C333" s="34"/>
      <c r="D333" s="34"/>
      <c r="E333" s="35"/>
      <c r="F333" s="35"/>
    </row>
    <row r="334" spans="2:6" ht="12.75">
      <c r="B334" s="1"/>
      <c r="C334" s="34"/>
      <c r="D334" s="34"/>
      <c r="E334" s="35"/>
      <c r="F334" s="35"/>
    </row>
    <row r="335" spans="2:6" ht="12.75">
      <c r="B335" s="1"/>
      <c r="C335" s="34"/>
      <c r="D335" s="34"/>
      <c r="E335" s="35"/>
      <c r="F335" s="35"/>
    </row>
    <row r="336" spans="2:6" ht="12.75">
      <c r="B336" s="1"/>
      <c r="C336" s="34"/>
      <c r="D336" s="34"/>
      <c r="E336" s="35"/>
      <c r="F336" s="35"/>
    </row>
    <row r="337" spans="2:6" ht="12.75">
      <c r="B337" s="1"/>
      <c r="C337" s="34"/>
      <c r="D337" s="34"/>
      <c r="E337" s="35"/>
      <c r="F337" s="35"/>
    </row>
    <row r="338" spans="2:6" ht="12.75">
      <c r="B338" s="1"/>
      <c r="C338" s="34"/>
      <c r="D338" s="34"/>
      <c r="E338" s="35"/>
      <c r="F338" s="35"/>
    </row>
    <row r="339" spans="2:6" ht="12.75">
      <c r="B339" s="1"/>
      <c r="C339" s="34"/>
      <c r="D339" s="34"/>
      <c r="E339" s="35"/>
      <c r="F339" s="35"/>
    </row>
    <row r="340" spans="2:6" ht="12.75">
      <c r="B340" s="1"/>
      <c r="C340" s="34"/>
      <c r="D340" s="34"/>
      <c r="E340" s="35"/>
      <c r="F340" s="35"/>
    </row>
    <row r="341" spans="2:6" ht="12.75">
      <c r="B341" s="1"/>
      <c r="C341" s="34"/>
      <c r="D341" s="34"/>
      <c r="E341" s="35"/>
      <c r="F341" s="35"/>
    </row>
    <row r="342" spans="2:6" ht="12.75">
      <c r="B342" s="1"/>
      <c r="C342" s="34"/>
      <c r="D342" s="34"/>
      <c r="E342" s="35"/>
      <c r="F342" s="35"/>
    </row>
    <row r="343" spans="2:6" ht="12.75">
      <c r="B343" s="1"/>
      <c r="C343" s="34"/>
      <c r="D343" s="34"/>
      <c r="E343" s="35"/>
      <c r="F343" s="35"/>
    </row>
    <row r="344" spans="2:6" ht="12.75">
      <c r="B344" s="1"/>
      <c r="C344" s="34"/>
      <c r="D344" s="34"/>
      <c r="E344" s="35"/>
      <c r="F344" s="35"/>
    </row>
    <row r="345" spans="2:6" ht="12.75">
      <c r="B345" s="1"/>
      <c r="C345" s="34"/>
      <c r="D345" s="34"/>
      <c r="E345" s="35"/>
      <c r="F345" s="35"/>
    </row>
    <row r="346" spans="2:6" ht="12.75">
      <c r="B346" s="1"/>
      <c r="C346" s="34"/>
      <c r="D346" s="34"/>
      <c r="E346" s="35"/>
      <c r="F346" s="35"/>
    </row>
    <row r="347" spans="2:6" ht="12.75">
      <c r="B347" s="1"/>
      <c r="C347" s="34"/>
      <c r="D347" s="34"/>
      <c r="E347" s="35"/>
      <c r="F347" s="35"/>
    </row>
    <row r="348" spans="2:6" ht="12.75">
      <c r="B348" s="1"/>
      <c r="C348" s="34"/>
      <c r="D348" s="34"/>
      <c r="E348" s="35"/>
      <c r="F348" s="35"/>
    </row>
    <row r="349" spans="2:6" ht="12.75">
      <c r="B349" s="1"/>
      <c r="C349" s="34"/>
      <c r="D349" s="34"/>
      <c r="E349" s="35"/>
      <c r="F349" s="35"/>
    </row>
    <row r="350" spans="2:6" ht="12.75">
      <c r="B350" s="1"/>
      <c r="C350" s="34"/>
      <c r="D350" s="34"/>
      <c r="E350" s="35"/>
      <c r="F350" s="35"/>
    </row>
    <row r="351" spans="2:6" ht="12.75">
      <c r="B351" s="1"/>
      <c r="C351" s="34"/>
      <c r="D351" s="34"/>
      <c r="E351" s="35"/>
      <c r="F351" s="35"/>
    </row>
    <row r="352" spans="2:6" ht="12.75">
      <c r="B352" s="1"/>
      <c r="C352" s="34"/>
      <c r="D352" s="34"/>
      <c r="E352" s="35"/>
      <c r="F352" s="35"/>
    </row>
    <row r="353" spans="2:6" ht="12.75">
      <c r="B353" s="1"/>
      <c r="C353" s="34"/>
      <c r="D353" s="34"/>
      <c r="E353" s="35"/>
      <c r="F353" s="35"/>
    </row>
    <row r="354" spans="2:6" ht="12.75">
      <c r="B354" s="1"/>
      <c r="C354" s="34"/>
      <c r="D354" s="34"/>
      <c r="E354" s="35"/>
      <c r="F354" s="35"/>
    </row>
    <row r="355" spans="2:6" ht="12.75">
      <c r="B355" s="1"/>
      <c r="C355" s="34"/>
      <c r="D355" s="34"/>
      <c r="E355" s="35"/>
      <c r="F355" s="35"/>
    </row>
    <row r="356" spans="2:6" ht="12.75">
      <c r="B356" s="1"/>
      <c r="C356" s="34"/>
      <c r="D356" s="34"/>
      <c r="E356" s="35"/>
      <c r="F356" s="35"/>
    </row>
    <row r="357" spans="2:6" ht="12.75">
      <c r="B357" s="1"/>
      <c r="C357" s="34"/>
      <c r="D357" s="34"/>
      <c r="E357" s="35"/>
      <c r="F357" s="35"/>
    </row>
    <row r="358" spans="2:6" ht="12.75">
      <c r="B358" s="1"/>
      <c r="C358" s="34"/>
      <c r="D358" s="34"/>
      <c r="E358" s="35"/>
      <c r="F358" s="35"/>
    </row>
    <row r="359" spans="2:6" ht="12.75">
      <c r="B359" s="1"/>
      <c r="C359" s="34"/>
      <c r="D359" s="34"/>
      <c r="E359" s="35"/>
      <c r="F359" s="35"/>
    </row>
    <row r="360" spans="2:6" ht="12.75">
      <c r="B360" s="1"/>
      <c r="C360" s="34"/>
      <c r="D360" s="34"/>
      <c r="E360" s="35"/>
      <c r="F360" s="35"/>
    </row>
    <row r="361" spans="2:6" ht="12.75">
      <c r="B361" s="1"/>
      <c r="C361" s="34"/>
      <c r="D361" s="34"/>
      <c r="E361" s="35"/>
      <c r="F361" s="35"/>
    </row>
    <row r="362" spans="2:6" ht="12.75">
      <c r="B362" s="1"/>
      <c r="C362" s="34"/>
      <c r="D362" s="34"/>
      <c r="E362" s="35"/>
      <c r="F362" s="35"/>
    </row>
    <row r="363" spans="2:6" ht="12.75">
      <c r="B363" s="1"/>
      <c r="C363" s="34"/>
      <c r="D363" s="34"/>
      <c r="E363" s="35"/>
      <c r="F363" s="35"/>
    </row>
    <row r="364" spans="2:6" ht="12.75">
      <c r="B364" s="1"/>
      <c r="C364" s="34"/>
      <c r="D364" s="34"/>
      <c r="E364" s="35"/>
      <c r="F364" s="35"/>
    </row>
    <row r="365" spans="2:6" ht="12.75">
      <c r="B365" s="1"/>
      <c r="C365" s="34"/>
      <c r="D365" s="34"/>
      <c r="E365" s="35"/>
      <c r="F365" s="35"/>
    </row>
    <row r="366" spans="2:6" ht="12.75">
      <c r="B366" s="1"/>
      <c r="C366" s="34"/>
      <c r="D366" s="34"/>
      <c r="E366" s="35"/>
      <c r="F366" s="35"/>
    </row>
    <row r="367" spans="2:6" ht="12.75">
      <c r="B367" s="1"/>
      <c r="C367" s="34"/>
      <c r="D367" s="34"/>
      <c r="E367" s="35"/>
      <c r="F367" s="35"/>
    </row>
    <row r="368" spans="2:6" ht="12.75">
      <c r="B368" s="1"/>
      <c r="C368" s="34"/>
      <c r="D368" s="34"/>
      <c r="E368" s="35"/>
      <c r="F368" s="35"/>
    </row>
    <row r="369" spans="2:6" ht="12.75">
      <c r="B369" s="1"/>
      <c r="C369" s="34"/>
      <c r="D369" s="34"/>
      <c r="E369" s="35"/>
      <c r="F369" s="35"/>
    </row>
    <row r="370" spans="2:6" ht="12.75">
      <c r="B370" s="1"/>
      <c r="C370" s="34"/>
      <c r="D370" s="34"/>
      <c r="E370" s="35"/>
      <c r="F370" s="35"/>
    </row>
    <row r="371" spans="2:6" ht="12.75">
      <c r="B371" s="1"/>
      <c r="C371" s="34"/>
      <c r="D371" s="34"/>
      <c r="E371" s="35"/>
      <c r="F371" s="35"/>
    </row>
    <row r="372" spans="2:6" ht="12.75">
      <c r="B372" s="1"/>
      <c r="C372" s="34"/>
      <c r="D372" s="34"/>
      <c r="E372" s="35"/>
      <c r="F372" s="35"/>
    </row>
    <row r="373" spans="2:6" ht="12.75">
      <c r="B373" s="1"/>
      <c r="C373" s="34"/>
      <c r="D373" s="34"/>
      <c r="E373" s="35"/>
      <c r="F373" s="35"/>
    </row>
    <row r="374" spans="2:6" ht="12.75">
      <c r="B374" s="1"/>
      <c r="C374" s="34"/>
      <c r="D374" s="34"/>
      <c r="E374" s="35"/>
      <c r="F374" s="35"/>
    </row>
    <row r="375" spans="2:6" ht="12.75">
      <c r="B375" s="1"/>
      <c r="C375" s="34"/>
      <c r="D375" s="34"/>
      <c r="E375" s="35"/>
      <c r="F375" s="35"/>
    </row>
    <row r="376" spans="2:6" ht="12.75">
      <c r="B376" s="1"/>
      <c r="C376" s="34"/>
      <c r="D376" s="34"/>
      <c r="E376" s="35"/>
      <c r="F376" s="35"/>
    </row>
    <row r="377" spans="2:6" ht="12.75">
      <c r="B377" s="1"/>
      <c r="C377" s="34"/>
      <c r="D377" s="34"/>
      <c r="E377" s="35"/>
      <c r="F377" s="35"/>
    </row>
    <row r="378" spans="2:6" ht="12.75">
      <c r="B378" s="1"/>
      <c r="C378" s="34"/>
      <c r="D378" s="34"/>
      <c r="E378" s="35"/>
      <c r="F378" s="35"/>
    </row>
    <row r="379" spans="2:6" ht="12.75">
      <c r="B379" s="1"/>
      <c r="C379" s="34"/>
      <c r="D379" s="34"/>
      <c r="E379" s="35"/>
      <c r="F379" s="35"/>
    </row>
    <row r="380" spans="2:6" ht="12.75">
      <c r="B380" s="1"/>
      <c r="C380" s="34"/>
      <c r="D380" s="34"/>
      <c r="E380" s="35"/>
      <c r="F380" s="35"/>
    </row>
    <row r="381" spans="2:6" ht="12.75">
      <c r="B381" s="1"/>
      <c r="C381" s="34"/>
      <c r="D381" s="34"/>
      <c r="E381" s="35"/>
      <c r="F381" s="35"/>
    </row>
    <row r="382" spans="2:6" ht="12.75">
      <c r="B382" s="1"/>
      <c r="C382" s="34"/>
      <c r="D382" s="34"/>
      <c r="E382" s="35"/>
      <c r="F382" s="35"/>
    </row>
    <row r="383" spans="2:6" ht="12.75">
      <c r="B383" s="1"/>
      <c r="C383" s="34"/>
      <c r="D383" s="34"/>
      <c r="E383" s="35"/>
      <c r="F383" s="35"/>
    </row>
    <row r="384" spans="2:6" ht="12.75">
      <c r="B384" s="1"/>
      <c r="C384" s="34"/>
      <c r="D384" s="34"/>
      <c r="E384" s="35"/>
      <c r="F384" s="35"/>
    </row>
    <row r="385" spans="2:6" ht="12.75">
      <c r="B385" s="1"/>
      <c r="C385" s="34"/>
      <c r="D385" s="34"/>
      <c r="E385" s="35"/>
      <c r="F385" s="35"/>
    </row>
    <row r="386" spans="2:6" ht="12.75">
      <c r="B386" s="1"/>
      <c r="C386" s="34"/>
      <c r="D386" s="34"/>
      <c r="E386" s="35"/>
      <c r="F386" s="35"/>
    </row>
    <row r="387" spans="2:6" ht="12.75">
      <c r="B387" s="1"/>
      <c r="C387" s="34"/>
      <c r="D387" s="34"/>
      <c r="E387" s="35"/>
      <c r="F387" s="35"/>
    </row>
    <row r="388" spans="2:6" ht="12.75">
      <c r="B388" s="1"/>
      <c r="C388" s="34"/>
      <c r="D388" s="34"/>
      <c r="E388" s="35"/>
      <c r="F388" s="35"/>
    </row>
    <row r="389" spans="2:6" ht="12.75">
      <c r="B389" s="1"/>
      <c r="C389" s="34"/>
      <c r="D389" s="34"/>
      <c r="E389" s="35"/>
      <c r="F389" s="35"/>
    </row>
    <row r="390" spans="2:6" ht="12.75">
      <c r="B390" s="1"/>
      <c r="C390" s="34"/>
      <c r="D390" s="34"/>
      <c r="E390" s="35"/>
      <c r="F390" s="35"/>
    </row>
    <row r="391" spans="2:6" ht="12.75">
      <c r="B391" s="1"/>
      <c r="C391" s="34"/>
      <c r="D391" s="34"/>
      <c r="E391" s="35"/>
      <c r="F391" s="35"/>
    </row>
    <row r="392" spans="2:6" ht="12.75">
      <c r="B392" s="1"/>
      <c r="C392" s="34"/>
      <c r="D392" s="34"/>
      <c r="E392" s="35"/>
      <c r="F392" s="35"/>
    </row>
    <row r="393" spans="2:6" ht="12.75">
      <c r="B393" s="1"/>
      <c r="C393" s="34"/>
      <c r="D393" s="34"/>
      <c r="E393" s="35"/>
      <c r="F393" s="35"/>
    </row>
    <row r="394" spans="2:6" ht="12.75">
      <c r="B394" s="1"/>
      <c r="C394" s="34"/>
      <c r="D394" s="34"/>
      <c r="E394" s="35"/>
      <c r="F394" s="35"/>
    </row>
    <row r="395" spans="2:6" ht="12.75">
      <c r="B395" s="1"/>
      <c r="C395" s="34"/>
      <c r="D395" s="34"/>
      <c r="E395" s="35"/>
      <c r="F395" s="35"/>
    </row>
    <row r="396" spans="2:6" ht="12.75">
      <c r="B396" s="1"/>
      <c r="C396" s="34"/>
      <c r="D396" s="34"/>
      <c r="E396" s="35"/>
      <c r="F396" s="35"/>
    </row>
    <row r="397" spans="2:6" ht="12.75">
      <c r="B397" s="1"/>
      <c r="C397" s="34"/>
      <c r="D397" s="34"/>
      <c r="E397" s="35"/>
      <c r="F397" s="35"/>
    </row>
    <row r="398" spans="2:6" ht="12.75">
      <c r="B398" s="1"/>
      <c r="C398" s="34"/>
      <c r="D398" s="34"/>
      <c r="E398" s="35"/>
      <c r="F398" s="35"/>
    </row>
    <row r="399" spans="2:6" ht="12.75">
      <c r="B399" s="1"/>
      <c r="C399" s="34"/>
      <c r="D399" s="34"/>
      <c r="E399" s="35"/>
      <c r="F399" s="35"/>
    </row>
    <row r="400" spans="2:6" ht="12.75">
      <c r="B400" s="1"/>
      <c r="C400" s="34"/>
      <c r="D400" s="34"/>
      <c r="E400" s="35"/>
      <c r="F400" s="35"/>
    </row>
    <row r="401" spans="2:6" ht="12.75">
      <c r="B401" s="1"/>
      <c r="C401" s="34"/>
      <c r="D401" s="34"/>
      <c r="E401" s="35"/>
      <c r="F401" s="35"/>
    </row>
    <row r="402" spans="2:6" ht="12.75">
      <c r="B402" s="1"/>
      <c r="C402" s="34"/>
      <c r="D402" s="34"/>
      <c r="E402" s="35"/>
      <c r="F402" s="35"/>
    </row>
    <row r="403" spans="2:6" ht="12.75">
      <c r="B403" s="1"/>
      <c r="C403" s="34"/>
      <c r="D403" s="34"/>
      <c r="E403" s="35"/>
      <c r="F403" s="35"/>
    </row>
    <row r="404" spans="2:6" ht="12.75">
      <c r="B404" s="1"/>
      <c r="C404" s="34"/>
      <c r="D404" s="34"/>
      <c r="E404" s="35"/>
      <c r="F404" s="35"/>
    </row>
    <row r="405" spans="2:6" ht="12.75">
      <c r="B405" s="1"/>
      <c r="C405" s="34"/>
      <c r="D405" s="34"/>
      <c r="E405" s="35"/>
      <c r="F405" s="35"/>
    </row>
    <row r="406" spans="2:6" ht="12.75">
      <c r="B406" s="1"/>
      <c r="C406" s="34"/>
      <c r="D406" s="34"/>
      <c r="E406" s="35"/>
      <c r="F406" s="35"/>
    </row>
    <row r="407" spans="2:6" ht="12.75">
      <c r="B407" s="1"/>
      <c r="C407" s="34"/>
      <c r="D407" s="34"/>
      <c r="E407" s="35"/>
      <c r="F407" s="35"/>
    </row>
    <row r="408" spans="2:6" ht="12.75">
      <c r="B408" s="1"/>
      <c r="C408" s="34"/>
      <c r="D408" s="34"/>
      <c r="E408" s="35"/>
      <c r="F408" s="35"/>
    </row>
    <row r="409" spans="2:6" ht="12.75">
      <c r="B409" s="1"/>
      <c r="C409" s="34"/>
      <c r="D409" s="34"/>
      <c r="E409" s="35"/>
      <c r="F409" s="35"/>
    </row>
    <row r="410" spans="2:6" ht="12.75">
      <c r="B410" s="1"/>
      <c r="C410" s="34"/>
      <c r="D410" s="34"/>
      <c r="E410" s="35"/>
      <c r="F410" s="35"/>
    </row>
    <row r="411" spans="2:6" ht="12.75">
      <c r="B411" s="1"/>
      <c r="C411" s="34"/>
      <c r="D411" s="34"/>
      <c r="E411" s="35"/>
      <c r="F411" s="35"/>
    </row>
    <row r="412" spans="2:6" ht="12.75">
      <c r="B412" s="1"/>
      <c r="C412" s="34"/>
      <c r="D412" s="34"/>
      <c r="E412" s="35"/>
      <c r="F412" s="35"/>
    </row>
    <row r="413" spans="2:6" ht="12.75">
      <c r="B413" s="1"/>
      <c r="C413" s="34"/>
      <c r="D413" s="34"/>
      <c r="E413" s="35"/>
      <c r="F413" s="35"/>
    </row>
    <row r="414" spans="2:6" ht="12.75">
      <c r="B414" s="1"/>
      <c r="C414" s="34"/>
      <c r="D414" s="34"/>
      <c r="E414" s="35"/>
      <c r="F414" s="35"/>
    </row>
    <row r="415" spans="2:6" ht="12.75">
      <c r="B415" s="1"/>
      <c r="C415" s="34"/>
      <c r="D415" s="34"/>
      <c r="E415" s="35"/>
      <c r="F415" s="35"/>
    </row>
    <row r="416" spans="2:6" ht="12.75">
      <c r="B416" s="1"/>
      <c r="C416" s="34"/>
      <c r="D416" s="34"/>
      <c r="E416" s="35"/>
      <c r="F416" s="35"/>
    </row>
    <row r="417" spans="2:6" ht="12.75">
      <c r="B417" s="1"/>
      <c r="C417" s="34"/>
      <c r="D417" s="34"/>
      <c r="E417" s="35"/>
      <c r="F417" s="35"/>
    </row>
    <row r="418" spans="2:6" ht="12.75">
      <c r="B418" s="1"/>
      <c r="C418" s="34"/>
      <c r="D418" s="34"/>
      <c r="E418" s="35"/>
      <c r="F418" s="35"/>
    </row>
    <row r="419" spans="2:6" ht="12.75">
      <c r="B419" s="1"/>
      <c r="C419" s="34"/>
      <c r="D419" s="34"/>
      <c r="E419" s="35"/>
      <c r="F419" s="35"/>
    </row>
    <row r="420" spans="2:6" ht="12.75">
      <c r="B420" s="1"/>
      <c r="C420" s="34"/>
      <c r="D420" s="34"/>
      <c r="E420" s="35"/>
      <c r="F420" s="35"/>
    </row>
    <row r="421" spans="2:6" ht="12.75">
      <c r="B421" s="1"/>
      <c r="C421" s="34"/>
      <c r="D421" s="34"/>
      <c r="E421" s="35"/>
      <c r="F421" s="35"/>
    </row>
    <row r="422" spans="2:6" ht="12.75">
      <c r="B422" s="1"/>
      <c r="C422" s="34"/>
      <c r="D422" s="34"/>
      <c r="E422" s="35"/>
      <c r="F422" s="35"/>
    </row>
    <row r="423" spans="2:6" ht="12.75">
      <c r="B423" s="1"/>
      <c r="C423" s="34"/>
      <c r="D423" s="34"/>
      <c r="E423" s="35"/>
      <c r="F423" s="35"/>
    </row>
    <row r="424" spans="2:6" ht="12.75">
      <c r="B424" s="1"/>
      <c r="C424" s="34"/>
      <c r="D424" s="34"/>
      <c r="E424" s="35"/>
      <c r="F424" s="35"/>
    </row>
    <row r="425" spans="2:6" ht="12.75">
      <c r="B425" s="1"/>
      <c r="C425" s="34"/>
      <c r="D425" s="34"/>
      <c r="E425" s="35"/>
      <c r="F425" s="35"/>
    </row>
    <row r="426" spans="2:6" ht="12.75">
      <c r="B426" s="1"/>
      <c r="C426" s="34"/>
      <c r="D426" s="34"/>
      <c r="E426" s="35"/>
      <c r="F426" s="35"/>
    </row>
    <row r="427" spans="2:6" ht="12.75">
      <c r="B427" s="1"/>
      <c r="C427" s="34"/>
      <c r="D427" s="34"/>
      <c r="E427" s="35"/>
      <c r="F427" s="35"/>
    </row>
    <row r="428" spans="2:6" ht="12.75">
      <c r="B428" s="1"/>
      <c r="C428" s="34"/>
      <c r="D428" s="34"/>
      <c r="E428" s="35"/>
      <c r="F428" s="35"/>
    </row>
    <row r="429" spans="2:6" ht="12.75">
      <c r="B429" s="1"/>
      <c r="C429" s="34"/>
      <c r="D429" s="34"/>
      <c r="E429" s="35"/>
      <c r="F429" s="35"/>
    </row>
    <row r="430" spans="2:6" ht="12.75">
      <c r="B430" s="1"/>
      <c r="C430" s="34"/>
      <c r="D430" s="34"/>
      <c r="E430" s="35"/>
      <c r="F430" s="35"/>
    </row>
    <row r="431" spans="2:6" ht="12.75">
      <c r="B431" s="1"/>
      <c r="C431" s="34"/>
      <c r="D431" s="34"/>
      <c r="E431" s="35"/>
      <c r="F431" s="35"/>
    </row>
    <row r="432" spans="2:6" ht="12.75">
      <c r="B432" s="1"/>
      <c r="C432" s="34"/>
      <c r="D432" s="34"/>
      <c r="E432" s="35"/>
      <c r="F432" s="35"/>
    </row>
    <row r="433" spans="2:6" ht="12.75">
      <c r="B433" s="1"/>
      <c r="C433" s="34"/>
      <c r="D433" s="34"/>
      <c r="E433" s="35"/>
      <c r="F433" s="35"/>
    </row>
    <row r="434" spans="2:6" ht="12.75">
      <c r="B434" s="1"/>
      <c r="C434" s="34"/>
      <c r="D434" s="34"/>
      <c r="E434" s="35"/>
      <c r="F434" s="35"/>
    </row>
    <row r="435" spans="2:6" ht="12.75">
      <c r="B435" s="1"/>
      <c r="C435" s="34"/>
      <c r="D435" s="34"/>
      <c r="E435" s="35"/>
      <c r="F435" s="35"/>
    </row>
    <row r="436" spans="2:6" ht="12.75">
      <c r="B436" s="1"/>
      <c r="C436" s="34"/>
      <c r="D436" s="34"/>
      <c r="E436" s="35"/>
      <c r="F436" s="35"/>
    </row>
    <row r="437" spans="2:6" ht="12.75">
      <c r="B437" s="1"/>
      <c r="C437" s="34"/>
      <c r="D437" s="34"/>
      <c r="E437" s="35"/>
      <c r="F437" s="35"/>
    </row>
    <row r="438" spans="2:6" ht="12.75">
      <c r="B438" s="1"/>
      <c r="C438" s="34"/>
      <c r="D438" s="34"/>
      <c r="E438" s="35"/>
      <c r="F438" s="35"/>
    </row>
    <row r="439" spans="2:6" ht="12.75">
      <c r="B439" s="1"/>
      <c r="C439" s="34"/>
      <c r="D439" s="34"/>
      <c r="E439" s="35"/>
      <c r="F439" s="35"/>
    </row>
    <row r="440" spans="2:6" ht="12.75">
      <c r="B440" s="1"/>
      <c r="C440" s="34"/>
      <c r="D440" s="34"/>
      <c r="E440" s="35"/>
      <c r="F440" s="35"/>
    </row>
    <row r="441" spans="2:6" ht="12.75">
      <c r="B441" s="1"/>
      <c r="C441" s="34"/>
      <c r="D441" s="34"/>
      <c r="E441" s="35"/>
      <c r="F441" s="35"/>
    </row>
    <row r="442" spans="2:6" ht="12.75">
      <c r="B442" s="1"/>
      <c r="C442" s="34"/>
      <c r="D442" s="34"/>
      <c r="E442" s="35"/>
      <c r="F442" s="35"/>
    </row>
    <row r="443" spans="2:6" ht="12.75">
      <c r="B443" s="1"/>
      <c r="C443" s="34"/>
      <c r="D443" s="34"/>
      <c r="E443" s="35"/>
      <c r="F443" s="35"/>
    </row>
    <row r="444" spans="2:6" ht="12.75">
      <c r="B444" s="1"/>
      <c r="C444" s="34"/>
      <c r="D444" s="34"/>
      <c r="E444" s="35"/>
      <c r="F444" s="35"/>
    </row>
    <row r="445" spans="2:6" ht="12.75">
      <c r="B445" s="1"/>
      <c r="C445" s="34"/>
      <c r="D445" s="34"/>
      <c r="E445" s="35"/>
      <c r="F445" s="35"/>
    </row>
    <row r="446" spans="2:6" ht="12.75">
      <c r="B446" s="1"/>
      <c r="C446" s="34"/>
      <c r="D446" s="34"/>
      <c r="E446" s="35"/>
      <c r="F446" s="35"/>
    </row>
    <row r="447" spans="2:6" ht="12.75">
      <c r="B447" s="1"/>
      <c r="C447" s="34"/>
      <c r="D447" s="34"/>
      <c r="E447" s="35"/>
      <c r="F447" s="35"/>
    </row>
    <row r="448" spans="2:6" ht="12.75">
      <c r="B448" s="1"/>
      <c r="C448" s="34"/>
      <c r="D448" s="34"/>
      <c r="E448" s="35"/>
      <c r="F448" s="35"/>
    </row>
    <row r="449" spans="2:6" ht="12.75">
      <c r="B449" s="1"/>
      <c r="C449" s="34"/>
      <c r="D449" s="34"/>
      <c r="E449" s="35"/>
      <c r="F449" s="35"/>
    </row>
    <row r="450" spans="2:6" ht="12.75">
      <c r="B450" s="1"/>
      <c r="C450" s="34"/>
      <c r="D450" s="34"/>
      <c r="E450" s="35"/>
      <c r="F450" s="35"/>
    </row>
    <row r="451" spans="2:6" ht="12.75">
      <c r="B451" s="1"/>
      <c r="C451" s="34"/>
      <c r="D451" s="34"/>
      <c r="E451" s="35"/>
      <c r="F451" s="35"/>
    </row>
    <row r="452" spans="2:6" ht="12.75">
      <c r="B452" s="1"/>
      <c r="C452" s="34"/>
      <c r="D452" s="34"/>
      <c r="E452" s="35"/>
      <c r="F452" s="35"/>
    </row>
    <row r="453" spans="2:6" ht="12.75">
      <c r="B453" s="1"/>
      <c r="C453" s="34"/>
      <c r="D453" s="34"/>
      <c r="E453" s="35"/>
      <c r="F453" s="35"/>
    </row>
    <row r="454" spans="2:6" ht="12.75">
      <c r="B454" s="1"/>
      <c r="C454" s="34"/>
      <c r="D454" s="34"/>
      <c r="E454" s="35"/>
      <c r="F454" s="35"/>
    </row>
    <row r="455" spans="2:6" ht="12.75">
      <c r="B455" s="1"/>
      <c r="C455" s="34"/>
      <c r="D455" s="34"/>
      <c r="E455" s="35"/>
      <c r="F455" s="35"/>
    </row>
    <row r="456" spans="2:6" ht="12.75">
      <c r="B456" s="1"/>
      <c r="C456" s="34"/>
      <c r="D456" s="34"/>
      <c r="E456" s="35"/>
      <c r="F456" s="35"/>
    </row>
    <row r="457" spans="2:6" ht="12.75">
      <c r="B457" s="1"/>
      <c r="C457" s="34"/>
      <c r="D457" s="34"/>
      <c r="E457" s="35"/>
      <c r="F457" s="35"/>
    </row>
    <row r="458" spans="2:6" ht="12.75">
      <c r="B458" s="1"/>
      <c r="C458" s="34"/>
      <c r="D458" s="34"/>
      <c r="E458" s="35"/>
      <c r="F458" s="35"/>
    </row>
    <row r="459" spans="2:6" ht="12.75">
      <c r="B459" s="1"/>
      <c r="C459" s="34"/>
      <c r="D459" s="34"/>
      <c r="E459" s="35"/>
      <c r="F459" s="35"/>
    </row>
    <row r="460" spans="2:6" ht="12.75">
      <c r="B460" s="1"/>
      <c r="C460" s="34"/>
      <c r="D460" s="34"/>
      <c r="E460" s="35"/>
      <c r="F460" s="35"/>
    </row>
    <row r="461" spans="2:6" ht="12.75">
      <c r="B461" s="1"/>
      <c r="C461" s="34"/>
      <c r="D461" s="34"/>
      <c r="E461" s="35"/>
      <c r="F461" s="35"/>
    </row>
    <row r="462" spans="2:6" ht="12.75">
      <c r="B462" s="1"/>
      <c r="C462" s="34"/>
      <c r="D462" s="34"/>
      <c r="E462" s="35"/>
      <c r="F462" s="35"/>
    </row>
    <row r="463" spans="2:6" ht="12.75">
      <c r="B463" s="1"/>
      <c r="C463" s="34"/>
      <c r="D463" s="34"/>
      <c r="E463" s="35"/>
      <c r="F463" s="35"/>
    </row>
    <row r="464" spans="2:6" ht="12.75">
      <c r="B464" s="1"/>
      <c r="C464" s="34"/>
      <c r="D464" s="34"/>
      <c r="E464" s="35"/>
      <c r="F464" s="35"/>
    </row>
    <row r="465" spans="2:6" ht="12.75">
      <c r="B465" s="1"/>
      <c r="C465" s="34"/>
      <c r="D465" s="34"/>
      <c r="E465" s="35"/>
      <c r="F465" s="35"/>
    </row>
    <row r="466" spans="2:6" ht="12.75">
      <c r="B466" s="1"/>
      <c r="C466" s="34"/>
      <c r="D466" s="34"/>
      <c r="E466" s="35"/>
      <c r="F466" s="35"/>
    </row>
    <row r="467" spans="2:6" ht="12.75">
      <c r="B467" s="1"/>
      <c r="C467" s="34"/>
      <c r="D467" s="34"/>
      <c r="E467" s="35"/>
      <c r="F467" s="35"/>
    </row>
    <row r="468" spans="2:6" ht="12.75">
      <c r="B468" s="1"/>
      <c r="C468" s="34"/>
      <c r="D468" s="34"/>
      <c r="E468" s="35"/>
      <c r="F468" s="35"/>
    </row>
    <row r="469" spans="2:6" ht="12.75">
      <c r="B469" s="1"/>
      <c r="C469" s="34"/>
      <c r="D469" s="34"/>
      <c r="E469" s="35"/>
      <c r="F469" s="35"/>
    </row>
    <row r="470" spans="2:6" ht="12.75">
      <c r="B470" s="1"/>
      <c r="C470" s="34"/>
      <c r="D470" s="34"/>
      <c r="E470" s="35"/>
      <c r="F470" s="35"/>
    </row>
    <row r="471" spans="2:6" ht="12.75">
      <c r="B471" s="1"/>
      <c r="C471" s="34"/>
      <c r="D471" s="34"/>
      <c r="E471" s="35"/>
      <c r="F471" s="35"/>
    </row>
    <row r="472" spans="2:6" ht="12.75">
      <c r="B472" s="1"/>
      <c r="C472" s="34"/>
      <c r="D472" s="34"/>
      <c r="E472" s="35"/>
      <c r="F472" s="35"/>
    </row>
    <row r="473" spans="2:6" ht="12.75">
      <c r="B473" s="1"/>
      <c r="C473" s="34"/>
      <c r="D473" s="34"/>
      <c r="E473" s="35"/>
      <c r="F473" s="35"/>
    </row>
    <row r="474" spans="2:6" ht="12.75">
      <c r="B474" s="1"/>
      <c r="C474" s="34"/>
      <c r="D474" s="34"/>
      <c r="E474" s="35"/>
      <c r="F474" s="35"/>
    </row>
    <row r="475" spans="2:6" ht="12.75">
      <c r="B475" s="1"/>
      <c r="C475" s="34"/>
      <c r="D475" s="34"/>
      <c r="E475" s="35"/>
      <c r="F475" s="35"/>
    </row>
    <row r="476" spans="2:6" ht="12.75">
      <c r="B476" s="1"/>
      <c r="C476" s="34"/>
      <c r="D476" s="34"/>
      <c r="E476" s="35"/>
      <c r="F476" s="35"/>
    </row>
    <row r="477" spans="2:6" ht="12.75">
      <c r="B477" s="1"/>
      <c r="C477" s="34"/>
      <c r="D477" s="34"/>
      <c r="E477" s="35"/>
      <c r="F477" s="35"/>
    </row>
    <row r="478" spans="2:6" ht="12.75">
      <c r="B478" s="1"/>
      <c r="C478" s="34"/>
      <c r="D478" s="34"/>
      <c r="E478" s="35"/>
      <c r="F478" s="35"/>
    </row>
    <row r="479" spans="2:6" ht="12.75">
      <c r="B479" s="1"/>
      <c r="C479" s="34"/>
      <c r="D479" s="34"/>
      <c r="E479" s="35"/>
      <c r="F479" s="35"/>
    </row>
    <row r="480" spans="2:6" ht="12.75">
      <c r="B480" s="1"/>
      <c r="C480" s="34"/>
      <c r="D480" s="34"/>
      <c r="E480" s="35"/>
      <c r="F480" s="35"/>
    </row>
    <row r="481" spans="2:6" ht="12.75">
      <c r="B481" s="1"/>
      <c r="C481" s="34"/>
      <c r="D481" s="34"/>
      <c r="E481" s="35"/>
      <c r="F481" s="35"/>
    </row>
    <row r="482" spans="2:6" ht="12.75">
      <c r="B482" s="1"/>
      <c r="C482" s="34"/>
      <c r="D482" s="34"/>
      <c r="E482" s="35"/>
      <c r="F482" s="35"/>
    </row>
    <row r="483" spans="2:6" ht="12.75">
      <c r="B483" s="1"/>
      <c r="C483" s="34"/>
      <c r="D483" s="34"/>
      <c r="E483" s="35"/>
      <c r="F483" s="35"/>
    </row>
    <row r="484" spans="2:6" ht="12.75">
      <c r="B484" s="1"/>
      <c r="C484" s="34"/>
      <c r="D484" s="34"/>
      <c r="E484" s="35"/>
      <c r="F484" s="35"/>
    </row>
    <row r="485" spans="2:6" ht="12.75">
      <c r="B485" s="1"/>
      <c r="C485" s="34"/>
      <c r="D485" s="34"/>
      <c r="E485" s="35"/>
      <c r="F485" s="35"/>
    </row>
    <row r="486" spans="2:6" ht="12.75">
      <c r="B486" s="1"/>
      <c r="C486" s="34"/>
      <c r="D486" s="34"/>
      <c r="E486" s="35"/>
      <c r="F486" s="35"/>
    </row>
    <row r="487" spans="2:6" ht="12.75">
      <c r="B487" s="1"/>
      <c r="C487" s="34"/>
      <c r="D487" s="34"/>
      <c r="E487" s="35"/>
      <c r="F487" s="35"/>
    </row>
    <row r="488" spans="2:6" ht="12.75">
      <c r="B488" s="1"/>
      <c r="C488" s="34"/>
      <c r="D488" s="34"/>
      <c r="E488" s="35"/>
      <c r="F488" s="35"/>
    </row>
    <row r="489" spans="2:6" ht="12.75">
      <c r="B489" s="1"/>
      <c r="C489" s="34"/>
      <c r="D489" s="34"/>
      <c r="E489" s="35"/>
      <c r="F489" s="35"/>
    </row>
    <row r="490" spans="2:6" ht="12.75">
      <c r="B490" s="1"/>
      <c r="C490" s="34"/>
      <c r="D490" s="34"/>
      <c r="E490" s="35"/>
      <c r="F490" s="35"/>
    </row>
    <row r="491" spans="2:6" ht="12.75">
      <c r="B491" s="1"/>
      <c r="C491" s="34"/>
      <c r="D491" s="34"/>
      <c r="E491" s="35"/>
      <c r="F491" s="35"/>
    </row>
    <row r="492" spans="2:6" ht="12.75">
      <c r="B492" s="1"/>
      <c r="C492" s="34"/>
      <c r="D492" s="34"/>
      <c r="E492" s="35"/>
      <c r="F492" s="35"/>
    </row>
    <row r="493" spans="2:6" ht="12.75">
      <c r="B493" s="1"/>
      <c r="C493" s="34"/>
      <c r="D493" s="34"/>
      <c r="E493" s="35"/>
      <c r="F493" s="35"/>
    </row>
    <row r="494" spans="2:6" ht="12.75">
      <c r="B494" s="1"/>
      <c r="C494" s="34"/>
      <c r="D494" s="34"/>
      <c r="E494" s="35"/>
      <c r="F494" s="35"/>
    </row>
    <row r="495" spans="2:6" ht="12.75">
      <c r="B495" s="1"/>
      <c r="C495" s="34"/>
      <c r="D495" s="34"/>
      <c r="E495" s="35"/>
      <c r="F495" s="35"/>
    </row>
    <row r="496" spans="2:6" ht="12.75">
      <c r="B496" s="1"/>
      <c r="C496" s="34"/>
      <c r="D496" s="34"/>
      <c r="E496" s="35"/>
      <c r="F496" s="35"/>
    </row>
    <row r="497" spans="2:6" ht="12.75">
      <c r="B497" s="1"/>
      <c r="C497" s="34"/>
      <c r="D497" s="34"/>
      <c r="E497" s="35"/>
      <c r="F497" s="35"/>
    </row>
    <row r="498" spans="2:6" ht="12.75">
      <c r="B498" s="1"/>
      <c r="C498" s="34"/>
      <c r="D498" s="34"/>
      <c r="E498" s="35"/>
      <c r="F498" s="35"/>
    </row>
    <row r="499" spans="2:6" ht="12.75">
      <c r="B499" s="1"/>
      <c r="C499" s="34"/>
      <c r="D499" s="34"/>
      <c r="E499" s="35"/>
      <c r="F499" s="35"/>
    </row>
    <row r="500" spans="2:6" ht="12.75">
      <c r="B500" s="1"/>
      <c r="C500" s="34"/>
      <c r="D500" s="34"/>
      <c r="E500" s="35"/>
      <c r="F500" s="35"/>
    </row>
    <row r="501" spans="2:6" ht="12.75">
      <c r="B501" s="1"/>
      <c r="C501" s="34"/>
      <c r="D501" s="34"/>
      <c r="E501" s="35"/>
      <c r="F501" s="35"/>
    </row>
    <row r="502" spans="2:6" ht="12.75">
      <c r="B502" s="1"/>
      <c r="C502" s="34"/>
      <c r="D502" s="34"/>
      <c r="E502" s="35"/>
      <c r="F502" s="35"/>
    </row>
    <row r="503" spans="2:6" ht="12.75">
      <c r="B503" s="1"/>
      <c r="C503" s="34"/>
      <c r="D503" s="34"/>
      <c r="E503" s="35"/>
      <c r="F503" s="35"/>
    </row>
    <row r="504" spans="2:6" ht="12.75">
      <c r="B504" s="1"/>
      <c r="C504" s="34"/>
      <c r="D504" s="34"/>
      <c r="E504" s="35"/>
      <c r="F504" s="35"/>
    </row>
    <row r="505" spans="2:6" ht="12.75">
      <c r="B505" s="1"/>
      <c r="C505" s="34"/>
      <c r="D505" s="34"/>
      <c r="E505" s="35"/>
      <c r="F505" s="35"/>
    </row>
    <row r="506" spans="2:6" ht="12.75">
      <c r="B506" s="1"/>
      <c r="C506" s="34"/>
      <c r="D506" s="34"/>
      <c r="E506" s="35"/>
      <c r="F506" s="35"/>
    </row>
    <row r="507" spans="2:6" ht="12.75">
      <c r="B507" s="1"/>
      <c r="C507" s="34"/>
      <c r="D507" s="34"/>
      <c r="E507" s="35"/>
      <c r="F507" s="35"/>
    </row>
    <row r="508" spans="2:6" ht="12.75">
      <c r="B508" s="1"/>
      <c r="C508" s="34"/>
      <c r="D508" s="34"/>
      <c r="E508" s="35"/>
      <c r="F508" s="35"/>
    </row>
    <row r="509" spans="2:6" ht="12.75">
      <c r="B509" s="1"/>
      <c r="C509" s="34"/>
      <c r="D509" s="34"/>
      <c r="E509" s="35"/>
      <c r="F509" s="35"/>
    </row>
    <row r="510" spans="2:6" ht="12.75">
      <c r="B510" s="1"/>
      <c r="C510" s="34"/>
      <c r="D510" s="34"/>
      <c r="E510" s="35"/>
      <c r="F510" s="35"/>
    </row>
    <row r="511" spans="2:6" ht="12.75">
      <c r="B511" s="1"/>
      <c r="C511" s="34"/>
      <c r="D511" s="34"/>
      <c r="E511" s="35"/>
      <c r="F511" s="35"/>
    </row>
    <row r="512" spans="2:6" ht="12.75">
      <c r="B512" s="1"/>
      <c r="C512" s="34"/>
      <c r="D512" s="34"/>
      <c r="E512" s="35"/>
      <c r="F512" s="35"/>
    </row>
    <row r="513" spans="2:6" ht="12.75">
      <c r="B513" s="1"/>
      <c r="C513" s="34"/>
      <c r="D513" s="34"/>
      <c r="E513" s="35"/>
      <c r="F513" s="35"/>
    </row>
    <row r="514" spans="2:6" ht="12.75">
      <c r="B514" s="1"/>
      <c r="C514" s="34"/>
      <c r="D514" s="34"/>
      <c r="E514" s="35"/>
      <c r="F514" s="35"/>
    </row>
    <row r="515" spans="2:6" ht="12.75">
      <c r="B515" s="1"/>
      <c r="C515" s="34"/>
      <c r="D515" s="34"/>
      <c r="E515" s="35"/>
      <c r="F515" s="35"/>
    </row>
    <row r="516" spans="2:6" ht="12.75">
      <c r="B516" s="1"/>
      <c r="C516" s="34"/>
      <c r="D516" s="34"/>
      <c r="E516" s="35"/>
      <c r="F516" s="35"/>
    </row>
    <row r="517" spans="2:6" ht="12.75">
      <c r="B517" s="1"/>
      <c r="C517" s="34"/>
      <c r="D517" s="34"/>
      <c r="E517" s="35"/>
      <c r="F517" s="35"/>
    </row>
    <row r="518" spans="2:6" ht="12.75">
      <c r="B518" s="1"/>
      <c r="C518" s="34"/>
      <c r="D518" s="34"/>
      <c r="E518" s="35"/>
      <c r="F518" s="35"/>
    </row>
    <row r="519" spans="2:6" ht="12.75">
      <c r="B519" s="1"/>
      <c r="C519" s="34"/>
      <c r="D519" s="34"/>
      <c r="E519" s="35"/>
      <c r="F519" s="35"/>
    </row>
    <row r="520" spans="2:6" ht="12.75">
      <c r="B520" s="1"/>
      <c r="C520" s="34"/>
      <c r="D520" s="34"/>
      <c r="E520" s="35"/>
      <c r="F520" s="35"/>
    </row>
    <row r="521" spans="2:6" ht="12.75">
      <c r="B521" s="1"/>
      <c r="C521" s="34"/>
      <c r="D521" s="34"/>
      <c r="E521" s="35"/>
      <c r="F521" s="35"/>
    </row>
    <row r="522" spans="2:6" ht="12.75">
      <c r="B522" s="1"/>
      <c r="C522" s="34"/>
      <c r="D522" s="34"/>
      <c r="E522" s="35"/>
      <c r="F522" s="35"/>
    </row>
    <row r="523" spans="2:6" ht="12.75">
      <c r="B523" s="1"/>
      <c r="C523" s="34"/>
      <c r="D523" s="34"/>
      <c r="E523" s="35"/>
      <c r="F523" s="35"/>
    </row>
    <row r="524" spans="2:6" ht="12.75">
      <c r="B524" s="1"/>
      <c r="C524" s="34"/>
      <c r="D524" s="34"/>
      <c r="E524" s="35"/>
      <c r="F524" s="35"/>
    </row>
    <row r="525" spans="2:6" ht="12.75">
      <c r="B525" s="1"/>
      <c r="C525" s="34"/>
      <c r="D525" s="34"/>
      <c r="E525" s="35"/>
      <c r="F525" s="35"/>
    </row>
    <row r="526" spans="2:6" ht="12.75">
      <c r="B526" s="1"/>
      <c r="C526" s="34"/>
      <c r="D526" s="34"/>
      <c r="E526" s="35"/>
      <c r="F526" s="35"/>
    </row>
    <row r="527" spans="2:6" ht="12.75">
      <c r="B527" s="1"/>
      <c r="C527" s="34"/>
      <c r="D527" s="34"/>
      <c r="E527" s="35"/>
      <c r="F527" s="35"/>
    </row>
    <row r="528" spans="2:6" ht="12.75">
      <c r="B528" s="1"/>
      <c r="C528" s="34"/>
      <c r="D528" s="34"/>
      <c r="E528" s="35"/>
      <c r="F528" s="35"/>
    </row>
    <row r="529" spans="2:6" ht="12.75">
      <c r="B529" s="1"/>
      <c r="C529" s="34"/>
      <c r="D529" s="34"/>
      <c r="E529" s="35"/>
      <c r="F529" s="35"/>
    </row>
    <row r="530" spans="2:6" ht="12.75">
      <c r="B530" s="1"/>
      <c r="C530" s="34"/>
      <c r="D530" s="34"/>
      <c r="E530" s="35"/>
      <c r="F530" s="35"/>
    </row>
    <row r="531" spans="2:6" ht="12.75">
      <c r="B531" s="1"/>
      <c r="C531" s="34"/>
      <c r="D531" s="34"/>
      <c r="E531" s="35"/>
      <c r="F531" s="35"/>
    </row>
    <row r="532" spans="2:6" ht="12.75">
      <c r="B532" s="1"/>
      <c r="C532" s="34"/>
      <c r="D532" s="34"/>
      <c r="E532" s="35"/>
      <c r="F532" s="35"/>
    </row>
    <row r="533" spans="2:6" ht="12.75">
      <c r="B533" s="1"/>
      <c r="C533" s="34"/>
      <c r="D533" s="34"/>
      <c r="E533" s="35"/>
      <c r="F533" s="35"/>
    </row>
    <row r="534" spans="2:6" ht="12.75">
      <c r="B534" s="1"/>
      <c r="C534" s="34"/>
      <c r="D534" s="34"/>
      <c r="E534" s="35"/>
      <c r="F534" s="35"/>
    </row>
    <row r="535" spans="2:6" ht="12.75">
      <c r="B535" s="1"/>
      <c r="C535" s="34"/>
      <c r="D535" s="34"/>
      <c r="E535" s="35"/>
      <c r="F535" s="35"/>
    </row>
    <row r="536" spans="2:6" ht="12.75">
      <c r="B536" s="1"/>
      <c r="C536" s="34"/>
      <c r="D536" s="34"/>
      <c r="E536" s="35"/>
      <c r="F536" s="35"/>
    </row>
    <row r="537" spans="2:6" ht="12.75">
      <c r="B537" s="1"/>
      <c r="C537" s="34"/>
      <c r="D537" s="34"/>
      <c r="E537" s="35"/>
      <c r="F537" s="35"/>
    </row>
    <row r="538" spans="2:6" ht="12.75">
      <c r="B538" s="1"/>
      <c r="C538" s="34"/>
      <c r="D538" s="34"/>
      <c r="E538" s="35"/>
      <c r="F538" s="35"/>
    </row>
    <row r="539" spans="2:6" ht="12.75">
      <c r="B539" s="1"/>
      <c r="C539" s="34"/>
      <c r="D539" s="34"/>
      <c r="E539" s="35"/>
      <c r="F539" s="35"/>
    </row>
    <row r="540" spans="2:6" ht="12.75">
      <c r="B540" s="1"/>
      <c r="C540" s="34"/>
      <c r="D540" s="34"/>
      <c r="E540" s="35"/>
      <c r="F540" s="35"/>
    </row>
    <row r="541" spans="2:6" ht="12.75">
      <c r="B541" s="1"/>
      <c r="C541" s="34"/>
      <c r="D541" s="34"/>
      <c r="E541" s="35"/>
      <c r="F541" s="35"/>
    </row>
    <row r="542" spans="2:6" ht="12.75">
      <c r="B542" s="1"/>
      <c r="C542" s="34"/>
      <c r="D542" s="34"/>
      <c r="E542" s="35"/>
      <c r="F542" s="35"/>
    </row>
    <row r="543" spans="2:6" ht="12.75">
      <c r="B543" s="1"/>
      <c r="C543" s="34"/>
      <c r="D543" s="34"/>
      <c r="E543" s="35"/>
      <c r="F543" s="35"/>
    </row>
    <row r="544" spans="2:6" ht="12.75">
      <c r="B544" s="1"/>
      <c r="C544" s="34"/>
      <c r="D544" s="34"/>
      <c r="E544" s="35"/>
      <c r="F544" s="35"/>
    </row>
    <row r="545" spans="2:6" ht="12.75">
      <c r="B545" s="1"/>
      <c r="C545" s="34"/>
      <c r="D545" s="34"/>
      <c r="E545" s="35"/>
      <c r="F545" s="35"/>
    </row>
    <row r="546" spans="2:6" ht="12.75">
      <c r="B546" s="1"/>
      <c r="C546" s="34"/>
      <c r="D546" s="34"/>
      <c r="E546" s="35"/>
      <c r="F546" s="35"/>
    </row>
    <row r="547" spans="2:6" ht="12.75">
      <c r="B547" s="1"/>
      <c r="C547" s="34"/>
      <c r="D547" s="34"/>
      <c r="E547" s="35"/>
      <c r="F547" s="35"/>
    </row>
    <row r="548" spans="2:6" ht="12.75">
      <c r="B548" s="1"/>
      <c r="C548" s="34"/>
      <c r="D548" s="34"/>
      <c r="E548" s="35"/>
      <c r="F548" s="35"/>
    </row>
    <row r="549" spans="2:6" ht="12.75">
      <c r="B549" s="1"/>
      <c r="C549" s="34"/>
      <c r="D549" s="34"/>
      <c r="E549" s="35"/>
      <c r="F549" s="35"/>
    </row>
    <row r="550" spans="2:6" ht="12.75">
      <c r="B550" s="1"/>
      <c r="C550" s="34"/>
      <c r="D550" s="34"/>
      <c r="E550" s="35"/>
      <c r="F550" s="35"/>
    </row>
    <row r="551" spans="2:6" ht="12.75">
      <c r="B551" s="1"/>
      <c r="C551" s="34"/>
      <c r="D551" s="34"/>
      <c r="E551" s="35"/>
      <c r="F551" s="35"/>
    </row>
    <row r="552" spans="2:6" ht="12.75">
      <c r="B552" s="1"/>
      <c r="C552" s="34"/>
      <c r="D552" s="34"/>
      <c r="E552" s="35"/>
      <c r="F552" s="35"/>
    </row>
    <row r="553" spans="2:6" ht="12.75">
      <c r="B553" s="1"/>
      <c r="C553" s="34"/>
      <c r="D553" s="34"/>
      <c r="E553" s="35"/>
      <c r="F553" s="35"/>
    </row>
    <row r="554" spans="2:6" ht="12.75">
      <c r="B554" s="1"/>
      <c r="C554" s="34"/>
      <c r="D554" s="34"/>
      <c r="E554" s="35"/>
      <c r="F554" s="35"/>
    </row>
    <row r="555" spans="2:6" ht="12.75">
      <c r="B555" s="1"/>
      <c r="C555" s="34"/>
      <c r="D555" s="34"/>
      <c r="E555" s="35"/>
      <c r="F555" s="35"/>
    </row>
    <row r="556" spans="2:6" ht="12.75">
      <c r="B556" s="1"/>
      <c r="C556" s="34"/>
      <c r="D556" s="34"/>
      <c r="E556" s="35"/>
      <c r="F556" s="35"/>
    </row>
    <row r="557" spans="2:6" ht="12.75">
      <c r="B557" s="1"/>
      <c r="C557" s="34"/>
      <c r="D557" s="34"/>
      <c r="E557" s="35"/>
      <c r="F557" s="35"/>
    </row>
    <row r="558" spans="2:6" ht="12.75">
      <c r="B558" s="1"/>
      <c r="C558" s="34"/>
      <c r="D558" s="34"/>
      <c r="E558" s="35"/>
      <c r="F558" s="35"/>
    </row>
    <row r="559" spans="2:6" ht="12.75">
      <c r="B559" s="1"/>
      <c r="C559" s="34"/>
      <c r="D559" s="34"/>
      <c r="E559" s="35"/>
      <c r="F559" s="35"/>
    </row>
    <row r="560" spans="2:6" ht="12.75">
      <c r="B560" s="1"/>
      <c r="C560" s="34"/>
      <c r="D560" s="34"/>
      <c r="E560" s="35"/>
      <c r="F560" s="35"/>
    </row>
    <row r="561" spans="2:6" ht="12.75">
      <c r="B561" s="1"/>
      <c r="C561" s="34"/>
      <c r="D561" s="34"/>
      <c r="E561" s="35"/>
      <c r="F561" s="35"/>
    </row>
    <row r="562" spans="2:6" ht="12.75">
      <c r="B562" s="1"/>
      <c r="C562" s="34"/>
      <c r="D562" s="34"/>
      <c r="E562" s="35"/>
      <c r="F562" s="35"/>
    </row>
    <row r="563" spans="2:6" ht="12.75">
      <c r="B563" s="1"/>
      <c r="C563" s="34"/>
      <c r="D563" s="34"/>
      <c r="E563" s="35"/>
      <c r="F563" s="35"/>
    </row>
    <row r="564" spans="2:6" ht="12.75">
      <c r="B564" s="1"/>
      <c r="C564" s="34"/>
      <c r="D564" s="34"/>
      <c r="E564" s="35"/>
      <c r="F564" s="35"/>
    </row>
    <row r="565" spans="2:6" ht="12.75">
      <c r="B565" s="1"/>
      <c r="C565" s="34"/>
      <c r="D565" s="34"/>
      <c r="E565" s="35"/>
      <c r="F565" s="35"/>
    </row>
    <row r="566" spans="2:6" ht="12.75">
      <c r="B566" s="1"/>
      <c r="C566" s="34"/>
      <c r="D566" s="34"/>
      <c r="E566" s="35"/>
      <c r="F566" s="35"/>
    </row>
    <row r="567" spans="2:6" ht="12.75">
      <c r="B567" s="1"/>
      <c r="C567" s="34"/>
      <c r="D567" s="34"/>
      <c r="E567" s="35"/>
      <c r="F567" s="35"/>
    </row>
    <row r="568" spans="2:6" ht="12.75">
      <c r="B568" s="1"/>
      <c r="C568" s="34"/>
      <c r="D568" s="34"/>
      <c r="E568" s="35"/>
      <c r="F568" s="35"/>
    </row>
    <row r="569" spans="2:6" ht="12.75">
      <c r="B569" s="1"/>
      <c r="C569" s="34"/>
      <c r="D569" s="34"/>
      <c r="E569" s="35"/>
      <c r="F569" s="35"/>
    </row>
    <row r="570" spans="2:6" ht="12.75">
      <c r="B570" s="1"/>
      <c r="C570" s="34"/>
      <c r="D570" s="34"/>
      <c r="E570" s="35"/>
      <c r="F570" s="35"/>
    </row>
    <row r="571" spans="2:6" ht="12.75">
      <c r="B571" s="1"/>
      <c r="C571" s="34"/>
      <c r="D571" s="34"/>
      <c r="E571" s="35"/>
      <c r="F571" s="35"/>
    </row>
    <row r="572" spans="2:6" ht="12.75">
      <c r="B572" s="1"/>
      <c r="C572" s="34"/>
      <c r="D572" s="34"/>
      <c r="E572" s="35"/>
      <c r="F572" s="35"/>
    </row>
    <row r="573" spans="2:6" ht="12.75">
      <c r="B573" s="1"/>
      <c r="C573" s="34"/>
      <c r="D573" s="34"/>
      <c r="E573" s="35"/>
      <c r="F573" s="35"/>
    </row>
    <row r="574" spans="2:6" ht="12.75">
      <c r="B574" s="1"/>
      <c r="C574" s="34"/>
      <c r="D574" s="34"/>
      <c r="E574" s="35"/>
      <c r="F574" s="35"/>
    </row>
    <row r="575" spans="2:6" ht="12.75">
      <c r="B575" s="1"/>
      <c r="C575" s="34"/>
      <c r="D575" s="34"/>
      <c r="E575" s="35"/>
      <c r="F575" s="35"/>
    </row>
    <row r="576" spans="2:6" ht="12.75">
      <c r="B576" s="1"/>
      <c r="C576" s="34"/>
      <c r="D576" s="34"/>
      <c r="E576" s="35"/>
      <c r="F576" s="35"/>
    </row>
    <row r="577" spans="2:6" ht="12.75">
      <c r="B577" s="1"/>
      <c r="C577" s="34"/>
      <c r="D577" s="34"/>
      <c r="E577" s="35"/>
      <c r="F577" s="35"/>
    </row>
    <row r="578" spans="2:6" ht="12.75">
      <c r="B578" s="1"/>
      <c r="C578" s="34"/>
      <c r="D578" s="34"/>
      <c r="E578" s="35"/>
      <c r="F578" s="35"/>
    </row>
    <row r="579" spans="2:6" ht="12.75">
      <c r="B579" s="1"/>
      <c r="C579" s="34"/>
      <c r="D579" s="34"/>
      <c r="E579" s="35"/>
      <c r="F579" s="35"/>
    </row>
    <row r="580" spans="2:6" ht="12.75">
      <c r="B580" s="1"/>
      <c r="C580" s="34"/>
      <c r="D580" s="34"/>
      <c r="E580" s="35"/>
      <c r="F580" s="35"/>
    </row>
    <row r="581" spans="2:6" ht="12.75">
      <c r="B581" s="1"/>
      <c r="C581" s="34"/>
      <c r="D581" s="34"/>
      <c r="E581" s="35"/>
      <c r="F581" s="35"/>
    </row>
    <row r="582" spans="2:6" ht="12.75">
      <c r="B582" s="1"/>
      <c r="C582" s="34"/>
      <c r="D582" s="34"/>
      <c r="E582" s="35"/>
      <c r="F582" s="35"/>
    </row>
    <row r="583" spans="2:6" ht="12.75">
      <c r="B583" s="1"/>
      <c r="C583" s="34"/>
      <c r="D583" s="34"/>
      <c r="E583" s="35"/>
      <c r="F583" s="35"/>
    </row>
    <row r="584" spans="2:6" ht="12.75">
      <c r="B584" s="1"/>
      <c r="C584" s="34"/>
      <c r="D584" s="34"/>
      <c r="E584" s="35"/>
      <c r="F584" s="35"/>
    </row>
    <row r="585" spans="2:6" ht="12.75">
      <c r="B585" s="1"/>
      <c r="C585" s="34"/>
      <c r="D585" s="34"/>
      <c r="E585" s="35"/>
      <c r="F585" s="35"/>
    </row>
    <row r="586" spans="2:6" ht="12.75">
      <c r="B586" s="1"/>
      <c r="C586" s="34"/>
      <c r="D586" s="34"/>
      <c r="E586" s="35"/>
      <c r="F586" s="35"/>
    </row>
    <row r="587" spans="2:6" ht="12.75">
      <c r="B587" s="1"/>
      <c r="C587" s="34"/>
      <c r="D587" s="34"/>
      <c r="E587" s="35"/>
      <c r="F587" s="35"/>
    </row>
    <row r="588" spans="2:6" ht="12.75">
      <c r="B588" s="1"/>
      <c r="C588" s="34"/>
      <c r="D588" s="34"/>
      <c r="E588" s="35"/>
      <c r="F588" s="35"/>
    </row>
    <row r="589" spans="2:6" ht="12.75">
      <c r="B589" s="1"/>
      <c r="C589" s="34"/>
      <c r="D589" s="34"/>
      <c r="E589" s="35"/>
      <c r="F589" s="35"/>
    </row>
    <row r="590" spans="2:6" ht="12.75">
      <c r="B590" s="1"/>
      <c r="C590" s="34"/>
      <c r="D590" s="34"/>
      <c r="E590" s="35"/>
      <c r="F590" s="35"/>
    </row>
    <row r="591" spans="2:6" ht="12.75">
      <c r="B591" s="1"/>
      <c r="C591" s="34"/>
      <c r="D591" s="34"/>
      <c r="E591" s="35"/>
      <c r="F591" s="35"/>
    </row>
    <row r="592" spans="2:6" ht="12.75">
      <c r="B592" s="1"/>
      <c r="C592" s="34"/>
      <c r="D592" s="34"/>
      <c r="E592" s="35"/>
      <c r="F592" s="35"/>
    </row>
    <row r="593" spans="2:6" ht="12.75">
      <c r="B593" s="1"/>
      <c r="C593" s="34"/>
      <c r="D593" s="34"/>
      <c r="E593" s="35"/>
      <c r="F593" s="35"/>
    </row>
    <row r="594" spans="2:6" ht="12.75">
      <c r="B594" s="1"/>
      <c r="C594" s="34"/>
      <c r="D594" s="34"/>
      <c r="E594" s="35"/>
      <c r="F594" s="35"/>
    </row>
    <row r="595" spans="2:6" ht="12.75">
      <c r="B595" s="1"/>
      <c r="C595" s="34"/>
      <c r="D595" s="34"/>
      <c r="E595" s="35"/>
      <c r="F595" s="35"/>
    </row>
    <row r="596" spans="2:6" ht="12.75">
      <c r="B596" s="1"/>
      <c r="C596" s="34"/>
      <c r="D596" s="34"/>
      <c r="E596" s="35"/>
      <c r="F596" s="35"/>
    </row>
    <row r="597" spans="2:6" ht="12.75">
      <c r="B597" s="1"/>
      <c r="C597" s="34"/>
      <c r="D597" s="34"/>
      <c r="E597" s="35"/>
      <c r="F597" s="35"/>
    </row>
    <row r="598" spans="2:6" ht="12.75">
      <c r="B598" s="1"/>
      <c r="C598" s="34"/>
      <c r="D598" s="34"/>
      <c r="E598" s="35"/>
      <c r="F598" s="35"/>
    </row>
    <row r="599" spans="2:6" ht="12.75">
      <c r="B599" s="1"/>
      <c r="C599" s="34"/>
      <c r="D599" s="34"/>
      <c r="E599" s="35"/>
      <c r="F599" s="35"/>
    </row>
    <row r="600" spans="2:6" ht="12.75">
      <c r="B600" s="1"/>
      <c r="C600" s="34"/>
      <c r="D600" s="34"/>
      <c r="E600" s="35"/>
      <c r="F600" s="35"/>
    </row>
    <row r="601" spans="2:6" ht="12.75">
      <c r="B601" s="1"/>
      <c r="C601" s="34"/>
      <c r="D601" s="34"/>
      <c r="E601" s="35"/>
      <c r="F601" s="35"/>
    </row>
    <row r="602" spans="2:6" ht="12.75">
      <c r="B602" s="1"/>
      <c r="C602" s="34"/>
      <c r="D602" s="34"/>
      <c r="E602" s="35"/>
      <c r="F602" s="35"/>
    </row>
    <row r="603" spans="2:6" ht="12.75">
      <c r="B603" s="1"/>
      <c r="C603" s="34"/>
      <c r="D603" s="34"/>
      <c r="E603" s="35"/>
      <c r="F603" s="35"/>
    </row>
    <row r="604" spans="2:6" ht="12.75">
      <c r="B604" s="1"/>
      <c r="C604" s="34"/>
      <c r="D604" s="34"/>
      <c r="E604" s="35"/>
      <c r="F604" s="35"/>
    </row>
    <row r="605" spans="2:6" ht="12.75">
      <c r="B605" s="1"/>
      <c r="C605" s="34"/>
      <c r="D605" s="34"/>
      <c r="E605" s="35"/>
      <c r="F605" s="35"/>
    </row>
    <row r="606" spans="2:6" ht="12.75">
      <c r="B606" s="1"/>
      <c r="C606" s="34"/>
      <c r="D606" s="34"/>
      <c r="E606" s="35"/>
      <c r="F606" s="35"/>
    </row>
    <row r="607" spans="2:6" ht="12.75">
      <c r="B607" s="1"/>
      <c r="C607" s="34"/>
      <c r="D607" s="34"/>
      <c r="E607" s="35"/>
      <c r="F607" s="35"/>
    </row>
    <row r="608" spans="2:6" ht="12.75">
      <c r="B608" s="1"/>
      <c r="C608" s="34"/>
      <c r="D608" s="34"/>
      <c r="E608" s="35"/>
      <c r="F608" s="35"/>
    </row>
    <row r="609" spans="2:6" ht="12.75">
      <c r="B609" s="1"/>
      <c r="C609" s="34"/>
      <c r="D609" s="34"/>
      <c r="E609" s="35"/>
      <c r="F609" s="35"/>
    </row>
    <row r="610" spans="2:6" ht="12.75">
      <c r="B610" s="1"/>
      <c r="C610" s="34"/>
      <c r="D610" s="34"/>
      <c r="E610" s="35"/>
      <c r="F610" s="35"/>
    </row>
    <row r="611" spans="2:6" ht="12.75">
      <c r="B611" s="1"/>
      <c r="C611" s="34"/>
      <c r="D611" s="34"/>
      <c r="E611" s="35"/>
      <c r="F611" s="35"/>
    </row>
    <row r="612" spans="2:6" ht="12.75">
      <c r="B612" s="1"/>
      <c r="C612" s="34"/>
      <c r="D612" s="34"/>
      <c r="E612" s="35"/>
      <c r="F612" s="35"/>
    </row>
    <row r="613" spans="2:6" ht="12.75">
      <c r="B613" s="1"/>
      <c r="C613" s="34"/>
      <c r="D613" s="34"/>
      <c r="E613" s="35"/>
      <c r="F613" s="35"/>
    </row>
    <row r="614" spans="2:6" ht="12.75">
      <c r="B614" s="1"/>
      <c r="C614" s="34"/>
      <c r="D614" s="34"/>
      <c r="E614" s="35"/>
      <c r="F614" s="35"/>
    </row>
    <row r="615" spans="2:6" ht="12.75">
      <c r="B615" s="1"/>
      <c r="C615" s="34"/>
      <c r="D615" s="34"/>
      <c r="E615" s="35"/>
      <c r="F615" s="35"/>
    </row>
    <row r="616" spans="2:6" ht="12.75">
      <c r="B616" s="1"/>
      <c r="C616" s="34"/>
      <c r="D616" s="34"/>
      <c r="E616" s="35"/>
      <c r="F616" s="35"/>
    </row>
    <row r="617" spans="2:6" ht="12.75">
      <c r="B617" s="1"/>
      <c r="C617" s="34"/>
      <c r="D617" s="34"/>
      <c r="E617" s="35"/>
      <c r="F617" s="35"/>
    </row>
    <row r="618" spans="2:6" ht="12.75">
      <c r="B618" s="1"/>
      <c r="C618" s="34"/>
      <c r="D618" s="34"/>
      <c r="E618" s="35"/>
      <c r="F618" s="35"/>
    </row>
    <row r="619" spans="2:6" ht="12.75">
      <c r="B619" s="1"/>
      <c r="C619" s="34"/>
      <c r="D619" s="34"/>
      <c r="E619" s="35"/>
      <c r="F619" s="35"/>
    </row>
    <row r="620" spans="2:6" ht="12.75">
      <c r="B620" s="1"/>
      <c r="C620" s="34"/>
      <c r="D620" s="34"/>
      <c r="E620" s="35"/>
      <c r="F620" s="35"/>
    </row>
    <row r="621" spans="2:6" ht="12.75">
      <c r="B621" s="1"/>
      <c r="C621" s="34"/>
      <c r="D621" s="34"/>
      <c r="E621" s="35"/>
      <c r="F621" s="35"/>
    </row>
    <row r="622" spans="2:6" ht="12.75">
      <c r="B622" s="1"/>
      <c r="C622" s="34"/>
      <c r="D622" s="34"/>
      <c r="E622" s="35"/>
      <c r="F622" s="35"/>
    </row>
    <row r="623" spans="2:6" ht="12.75">
      <c r="B623" s="1"/>
      <c r="C623" s="34"/>
      <c r="D623" s="34"/>
      <c r="E623" s="35"/>
      <c r="F623" s="35"/>
    </row>
    <row r="624" spans="2:6" ht="12.75">
      <c r="B624" s="1"/>
      <c r="C624" s="34"/>
      <c r="D624" s="34"/>
      <c r="E624" s="35"/>
      <c r="F624" s="35"/>
    </row>
    <row r="625" spans="2:6" ht="12.75">
      <c r="B625" s="1"/>
      <c r="C625" s="34"/>
      <c r="D625" s="34"/>
      <c r="E625" s="35"/>
      <c r="F625" s="35"/>
    </row>
    <row r="626" spans="2:6" ht="12.75">
      <c r="B626" s="1"/>
      <c r="C626" s="34"/>
      <c r="D626" s="34"/>
      <c r="E626" s="35"/>
      <c r="F626" s="35"/>
    </row>
    <row r="627" spans="2:6" ht="12.75">
      <c r="B627" s="1"/>
      <c r="C627" s="34"/>
      <c r="D627" s="34"/>
      <c r="E627" s="35"/>
      <c r="F627" s="35"/>
    </row>
    <row r="628" spans="2:6" ht="12.75">
      <c r="B628" s="1"/>
      <c r="C628" s="34"/>
      <c r="D628" s="34"/>
      <c r="E628" s="35"/>
      <c r="F628" s="35"/>
    </row>
    <row r="629" spans="2:6" ht="12.75">
      <c r="B629" s="1"/>
      <c r="C629" s="34"/>
      <c r="D629" s="34"/>
      <c r="E629" s="35"/>
      <c r="F629" s="35"/>
    </row>
    <row r="630" spans="2:6" ht="12.75">
      <c r="B630" s="1"/>
      <c r="C630" s="34"/>
      <c r="D630" s="34"/>
      <c r="E630" s="35"/>
      <c r="F630" s="35"/>
    </row>
    <row r="631" spans="2:6" ht="12.75">
      <c r="B631" s="1"/>
      <c r="C631" s="34"/>
      <c r="D631" s="34"/>
      <c r="E631" s="35"/>
      <c r="F631" s="35"/>
    </row>
    <row r="632" spans="2:6" ht="12.75">
      <c r="B632" s="1"/>
      <c r="C632" s="34"/>
      <c r="D632" s="34"/>
      <c r="E632" s="35"/>
      <c r="F632" s="35"/>
    </row>
    <row r="633" spans="2:6" ht="12.75">
      <c r="B633" s="1"/>
      <c r="C633" s="34"/>
      <c r="D633" s="34"/>
      <c r="E633" s="35"/>
      <c r="F633" s="35"/>
    </row>
    <row r="634" spans="2:6" ht="12.75">
      <c r="B634" s="1"/>
      <c r="C634" s="34"/>
      <c r="D634" s="34"/>
      <c r="E634" s="35"/>
      <c r="F634" s="35"/>
    </row>
    <row r="635" spans="2:6" ht="12.75">
      <c r="B635" s="1"/>
      <c r="C635" s="34"/>
      <c r="D635" s="34"/>
      <c r="E635" s="35"/>
      <c r="F635" s="35"/>
    </row>
    <row r="636" spans="2:6" ht="12.75">
      <c r="B636" s="1"/>
      <c r="C636" s="34"/>
      <c r="D636" s="34"/>
      <c r="E636" s="35"/>
      <c r="F636" s="35"/>
    </row>
    <row r="637" spans="2:6" ht="12.75">
      <c r="B637" s="1"/>
      <c r="C637" s="34"/>
      <c r="D637" s="34"/>
      <c r="E637" s="35"/>
      <c r="F637" s="35"/>
    </row>
    <row r="638" spans="2:6" ht="12.75">
      <c r="B638" s="1"/>
      <c r="C638" s="34"/>
      <c r="D638" s="34"/>
      <c r="E638" s="35"/>
      <c r="F638" s="35"/>
    </row>
    <row r="639" spans="2:6" ht="12.75">
      <c r="B639" s="1"/>
      <c r="C639" s="34"/>
      <c r="D639" s="34"/>
      <c r="E639" s="35"/>
      <c r="F639" s="35"/>
    </row>
    <row r="640" spans="2:6" ht="12.75">
      <c r="B640" s="1"/>
      <c r="C640" s="34"/>
      <c r="D640" s="34"/>
      <c r="E640" s="35"/>
      <c r="F640" s="35"/>
    </row>
    <row r="641" spans="2:6" ht="12.75">
      <c r="B641" s="1"/>
      <c r="C641" s="34"/>
      <c r="D641" s="34"/>
      <c r="E641" s="35"/>
      <c r="F641" s="35"/>
    </row>
    <row r="642" spans="2:6" ht="12.75">
      <c r="B642" s="1"/>
      <c r="C642" s="34"/>
      <c r="D642" s="34"/>
      <c r="E642" s="35"/>
      <c r="F642" s="35"/>
    </row>
    <row r="643" spans="2:6" ht="12.75">
      <c r="B643" s="1"/>
      <c r="C643" s="34"/>
      <c r="D643" s="34"/>
      <c r="E643" s="35"/>
      <c r="F643" s="35"/>
    </row>
    <row r="644" spans="2:6" ht="12.75">
      <c r="B644" s="1"/>
      <c r="C644" s="34"/>
      <c r="D644" s="34"/>
      <c r="E644" s="35"/>
      <c r="F644" s="35"/>
    </row>
    <row r="645" spans="2:6" ht="12.75">
      <c r="B645" s="1"/>
      <c r="C645" s="34"/>
      <c r="D645" s="34"/>
      <c r="E645" s="35"/>
      <c r="F645" s="35"/>
    </row>
    <row r="646" spans="2:6" ht="12.75">
      <c r="B646" s="1"/>
      <c r="C646" s="34"/>
      <c r="D646" s="34"/>
      <c r="E646" s="35"/>
      <c r="F646" s="35"/>
    </row>
    <row r="647" spans="2:6" ht="12.75">
      <c r="B647" s="1"/>
      <c r="C647" s="34"/>
      <c r="D647" s="34"/>
      <c r="E647" s="35"/>
      <c r="F647" s="35"/>
    </row>
    <row r="648" spans="2:6" ht="12.75">
      <c r="B648" s="1"/>
      <c r="C648" s="34"/>
      <c r="D648" s="34"/>
      <c r="E648" s="35"/>
      <c r="F648" s="35"/>
    </row>
    <row r="649" spans="2:6" ht="12.75">
      <c r="B649" s="1"/>
      <c r="C649" s="34"/>
      <c r="D649" s="34"/>
      <c r="E649" s="35"/>
      <c r="F649" s="35"/>
    </row>
    <row r="650" spans="2:6" ht="12.75">
      <c r="B650" s="1"/>
      <c r="C650" s="34"/>
      <c r="D650" s="34"/>
      <c r="E650" s="35"/>
      <c r="F650" s="35"/>
    </row>
    <row r="651" spans="2:6" ht="12.75">
      <c r="B651" s="1"/>
      <c r="C651" s="34"/>
      <c r="D651" s="34"/>
      <c r="E651" s="35"/>
      <c r="F651" s="35"/>
    </row>
    <row r="652" spans="2:6" ht="12.75">
      <c r="B652" s="1"/>
      <c r="C652" s="34"/>
      <c r="D652" s="34"/>
      <c r="E652" s="35"/>
      <c r="F652" s="35"/>
    </row>
    <row r="653" spans="2:6" ht="12.75">
      <c r="B653" s="1"/>
      <c r="C653" s="34"/>
      <c r="D653" s="34"/>
      <c r="E653" s="35"/>
      <c r="F653" s="35"/>
    </row>
    <row r="654" spans="2:6" ht="12.75">
      <c r="B654" s="1"/>
      <c r="C654" s="34"/>
      <c r="D654" s="34"/>
      <c r="E654" s="35"/>
      <c r="F654" s="35"/>
    </row>
    <row r="655" spans="2:6" ht="12.75">
      <c r="B655" s="1"/>
      <c r="C655" s="34"/>
      <c r="D655" s="34"/>
      <c r="E655" s="35"/>
      <c r="F655" s="35"/>
    </row>
    <row r="656" spans="2:6" ht="12.75">
      <c r="B656" s="1"/>
      <c r="C656" s="34"/>
      <c r="D656" s="34"/>
      <c r="E656" s="35"/>
      <c r="F656" s="35"/>
    </row>
    <row r="657" spans="2:6" ht="12.75">
      <c r="B657" s="1"/>
      <c r="C657" s="34"/>
      <c r="D657" s="34"/>
      <c r="E657" s="35"/>
      <c r="F657" s="35"/>
    </row>
    <row r="658" spans="2:6" ht="12.75">
      <c r="B658" s="1"/>
      <c r="C658" s="34"/>
      <c r="D658" s="34"/>
      <c r="E658" s="35"/>
      <c r="F658" s="35"/>
    </row>
    <row r="659" spans="2:6" ht="12.75">
      <c r="B659" s="1"/>
      <c r="C659" s="34"/>
      <c r="D659" s="34"/>
      <c r="E659" s="35"/>
      <c r="F659" s="35"/>
    </row>
    <row r="660" spans="2:6" ht="12.75">
      <c r="B660" s="1"/>
      <c r="C660" s="34"/>
      <c r="D660" s="34"/>
      <c r="E660" s="35"/>
      <c r="F660" s="35"/>
    </row>
    <row r="661" spans="2:6" ht="12.75">
      <c r="B661" s="1"/>
      <c r="C661" s="34"/>
      <c r="D661" s="34"/>
      <c r="E661" s="35"/>
      <c r="F661" s="35"/>
    </row>
    <row r="662" spans="2:6" ht="12.75">
      <c r="B662" s="1"/>
      <c r="C662" s="34"/>
      <c r="D662" s="34"/>
      <c r="E662" s="35"/>
      <c r="F662" s="35"/>
    </row>
    <row r="663" spans="2:6" ht="12.75">
      <c r="B663" s="1"/>
      <c r="C663" s="34"/>
      <c r="D663" s="34"/>
      <c r="E663" s="35"/>
      <c r="F663" s="35"/>
    </row>
    <row r="664" spans="2:6" ht="12.75">
      <c r="B664" s="1"/>
      <c r="C664" s="34"/>
      <c r="D664" s="34"/>
      <c r="E664" s="35"/>
      <c r="F664" s="35"/>
    </row>
    <row r="665" spans="2:6" ht="12.75">
      <c r="B665" s="1"/>
      <c r="C665" s="34"/>
      <c r="D665" s="34"/>
      <c r="E665" s="35"/>
      <c r="F665" s="35"/>
    </row>
    <row r="666" spans="2:6" ht="12.75">
      <c r="B666" s="1"/>
      <c r="C666" s="34"/>
      <c r="D666" s="34"/>
      <c r="E666" s="35"/>
      <c r="F666" s="35"/>
    </row>
    <row r="667" spans="2:6" ht="12.75">
      <c r="B667" s="1"/>
      <c r="C667" s="34"/>
      <c r="D667" s="34"/>
      <c r="E667" s="35"/>
      <c r="F667" s="35"/>
    </row>
    <row r="668" spans="2:6" ht="12.75">
      <c r="B668" s="1"/>
      <c r="C668" s="34"/>
      <c r="D668" s="34"/>
      <c r="E668" s="35"/>
      <c r="F668" s="35"/>
    </row>
    <row r="669" spans="2:6" ht="12.75">
      <c r="B669" s="1"/>
      <c r="C669" s="34"/>
      <c r="D669" s="34"/>
      <c r="E669" s="35"/>
      <c r="F669" s="35"/>
    </row>
    <row r="670" spans="2:6" ht="12.75">
      <c r="B670" s="1"/>
      <c r="C670" s="34"/>
      <c r="D670" s="34"/>
      <c r="E670" s="35"/>
      <c r="F670" s="35"/>
    </row>
    <row r="671" spans="2:6" ht="12.75">
      <c r="B671" s="1"/>
      <c r="C671" s="34"/>
      <c r="D671" s="34"/>
      <c r="E671" s="35"/>
      <c r="F671" s="35"/>
    </row>
    <row r="672" spans="2:6" ht="12.75">
      <c r="B672" s="1"/>
      <c r="C672" s="34"/>
      <c r="D672" s="34"/>
      <c r="E672" s="35"/>
      <c r="F672" s="35"/>
    </row>
    <row r="673" spans="2:6" ht="12.75">
      <c r="B673" s="1"/>
      <c r="C673" s="34"/>
      <c r="D673" s="34"/>
      <c r="E673" s="35"/>
      <c r="F673" s="35"/>
    </row>
    <row r="674" spans="2:6" ht="12.75">
      <c r="B674" s="1"/>
      <c r="C674" s="34"/>
      <c r="D674" s="34"/>
      <c r="E674" s="35"/>
      <c r="F674" s="35"/>
    </row>
    <row r="675" spans="2:6" ht="12.75">
      <c r="B675" s="1"/>
      <c r="C675" s="34"/>
      <c r="D675" s="34"/>
      <c r="E675" s="35"/>
      <c r="F675" s="35"/>
    </row>
    <row r="676" spans="2:6" ht="12.75">
      <c r="B676" s="1"/>
      <c r="C676" s="34"/>
      <c r="D676" s="34"/>
      <c r="E676" s="35"/>
      <c r="F676" s="35"/>
    </row>
    <row r="677" spans="2:6" ht="12.75">
      <c r="B677" s="1"/>
      <c r="C677" s="34"/>
      <c r="D677" s="34"/>
      <c r="E677" s="35"/>
      <c r="F677" s="35"/>
    </row>
    <row r="678" spans="2:6" ht="12.75">
      <c r="B678" s="1"/>
      <c r="C678" s="34"/>
      <c r="D678" s="34"/>
      <c r="E678" s="35"/>
      <c r="F678" s="35"/>
    </row>
    <row r="679" spans="2:6" ht="12.75">
      <c r="B679" s="1"/>
      <c r="C679" s="34"/>
      <c r="D679" s="34"/>
      <c r="E679" s="35"/>
      <c r="F679" s="35"/>
    </row>
    <row r="680" spans="2:6" ht="12.75">
      <c r="B680" s="1"/>
      <c r="C680" s="34"/>
      <c r="D680" s="34"/>
      <c r="E680" s="35"/>
      <c r="F680" s="35"/>
    </row>
    <row r="681" spans="2:6" ht="12.75">
      <c r="B681" s="1"/>
      <c r="C681" s="34"/>
      <c r="D681" s="34"/>
      <c r="E681" s="35"/>
      <c r="F681" s="35"/>
    </row>
    <row r="682" spans="2:6" ht="12.75">
      <c r="B682" s="1"/>
      <c r="C682" s="34"/>
      <c r="D682" s="34"/>
      <c r="E682" s="35"/>
      <c r="F682" s="35"/>
    </row>
    <row r="683" spans="2:6" ht="12.75">
      <c r="B683" s="1"/>
      <c r="C683" s="34"/>
      <c r="D683" s="34"/>
      <c r="E683" s="35"/>
      <c r="F683" s="35"/>
    </row>
    <row r="684" spans="2:6" ht="12.75">
      <c r="B684" s="1"/>
      <c r="C684" s="34"/>
      <c r="D684" s="34"/>
      <c r="E684" s="35"/>
      <c r="F684" s="35"/>
    </row>
    <row r="685" spans="2:6" ht="12.75">
      <c r="B685" s="1"/>
      <c r="C685" s="34"/>
      <c r="D685" s="34"/>
      <c r="E685" s="35"/>
      <c r="F685" s="35"/>
    </row>
    <row r="686" spans="2:6" ht="12.75">
      <c r="B686" s="1"/>
      <c r="C686" s="34"/>
      <c r="D686" s="34"/>
      <c r="E686" s="35"/>
      <c r="F686" s="35"/>
    </row>
    <row r="687" spans="2:6" ht="12.75">
      <c r="B687" s="1"/>
      <c r="C687" s="34"/>
      <c r="D687" s="34"/>
      <c r="E687" s="35"/>
      <c r="F687" s="35"/>
    </row>
    <row r="688" spans="2:6" ht="12.75">
      <c r="B688" s="1"/>
      <c r="C688" s="34"/>
      <c r="D688" s="34"/>
      <c r="E688" s="35"/>
      <c r="F688" s="35"/>
    </row>
    <row r="689" spans="2:6" ht="12.75">
      <c r="B689" s="1"/>
      <c r="C689" s="34"/>
      <c r="D689" s="34"/>
      <c r="E689" s="35"/>
      <c r="F689" s="35"/>
    </row>
    <row r="690" spans="2:6" ht="12.75">
      <c r="B690" s="1"/>
      <c r="C690" s="34"/>
      <c r="D690" s="34"/>
      <c r="E690" s="35"/>
      <c r="F690" s="35"/>
    </row>
    <row r="691" spans="2:6" ht="12.75">
      <c r="B691" s="1"/>
      <c r="C691" s="34"/>
      <c r="D691" s="34"/>
      <c r="E691" s="35"/>
      <c r="F691" s="35"/>
    </row>
    <row r="692" spans="2:6" ht="12.75">
      <c r="B692" s="1"/>
      <c r="C692" s="34"/>
      <c r="D692" s="34"/>
      <c r="E692" s="35"/>
      <c r="F692" s="35"/>
    </row>
    <row r="693" spans="2:6" ht="12.75">
      <c r="B693" s="1"/>
      <c r="C693" s="34"/>
      <c r="D693" s="34"/>
      <c r="E693" s="35"/>
      <c r="F693" s="35"/>
    </row>
    <row r="694" spans="2:6" ht="12.75">
      <c r="B694" s="1"/>
      <c r="C694" s="34"/>
      <c r="D694" s="34"/>
      <c r="E694" s="35"/>
      <c r="F694" s="35"/>
    </row>
    <row r="695" spans="2:6" ht="12.75">
      <c r="B695" s="1"/>
      <c r="C695" s="34"/>
      <c r="D695" s="34"/>
      <c r="E695" s="35"/>
      <c r="F695" s="35"/>
    </row>
    <row r="696" spans="2:6" ht="12.75">
      <c r="B696" s="1"/>
      <c r="C696" s="34"/>
      <c r="D696" s="34"/>
      <c r="E696" s="35"/>
      <c r="F696" s="35"/>
    </row>
    <row r="697" spans="2:6" ht="12.75">
      <c r="B697" s="1"/>
      <c r="C697" s="34"/>
      <c r="D697" s="34"/>
      <c r="E697" s="35"/>
      <c r="F697" s="35"/>
    </row>
    <row r="698" spans="2:6" ht="12.75">
      <c r="B698" s="1"/>
      <c r="C698" s="34"/>
      <c r="D698" s="34"/>
      <c r="E698" s="35"/>
      <c r="F698" s="35"/>
    </row>
    <row r="699" spans="2:6" ht="12.75">
      <c r="B699" s="1"/>
      <c r="C699" s="34"/>
      <c r="D699" s="34"/>
      <c r="E699" s="35"/>
      <c r="F699" s="35"/>
    </row>
    <row r="700" spans="2:6" ht="12.75">
      <c r="B700" s="1"/>
      <c r="C700" s="34"/>
      <c r="D700" s="34"/>
      <c r="E700" s="35"/>
      <c r="F700" s="35"/>
    </row>
    <row r="701" spans="2:6" ht="12.75">
      <c r="B701" s="1"/>
      <c r="C701" s="34"/>
      <c r="D701" s="34"/>
      <c r="E701" s="35"/>
      <c r="F701" s="35"/>
    </row>
    <row r="702" spans="2:6" ht="12.75">
      <c r="B702" s="1"/>
      <c r="C702" s="34"/>
      <c r="D702" s="34"/>
      <c r="E702" s="35"/>
      <c r="F702" s="35"/>
    </row>
    <row r="703" spans="2:6" ht="12.75">
      <c r="B703" s="1"/>
      <c r="C703" s="34"/>
      <c r="D703" s="34"/>
      <c r="E703" s="35"/>
      <c r="F703" s="35"/>
    </row>
    <row r="704" spans="2:6" ht="12.75">
      <c r="B704" s="1"/>
      <c r="C704" s="34"/>
      <c r="D704" s="34"/>
      <c r="E704" s="35"/>
      <c r="F704" s="35"/>
    </row>
    <row r="705" spans="2:6" ht="12.75">
      <c r="B705" s="1"/>
      <c r="C705" s="34"/>
      <c r="D705" s="34"/>
      <c r="E705" s="35"/>
      <c r="F705" s="35"/>
    </row>
    <row r="706" spans="2:6" ht="12.75">
      <c r="B706" s="1"/>
      <c r="C706" s="34"/>
      <c r="D706" s="34"/>
      <c r="E706" s="35"/>
      <c r="F706" s="35"/>
    </row>
    <row r="707" spans="2:6" ht="12.75">
      <c r="B707" s="1"/>
      <c r="C707" s="34"/>
      <c r="D707" s="34"/>
      <c r="E707" s="35"/>
      <c r="F707" s="35"/>
    </row>
    <row r="708" spans="2:6" ht="12.75">
      <c r="B708" s="1"/>
      <c r="C708" s="34"/>
      <c r="D708" s="34"/>
      <c r="E708" s="35"/>
      <c r="F708" s="35"/>
    </row>
    <row r="709" spans="2:6" ht="12.75">
      <c r="B709" s="1"/>
      <c r="C709" s="34"/>
      <c r="D709" s="34"/>
      <c r="E709" s="35"/>
      <c r="F709" s="35"/>
    </row>
    <row r="710" spans="2:6" ht="12.75">
      <c r="B710" s="1"/>
      <c r="C710" s="34"/>
      <c r="D710" s="34"/>
      <c r="E710" s="35"/>
      <c r="F710" s="35"/>
    </row>
    <row r="711" spans="2:6" ht="12.75">
      <c r="B711" s="1"/>
      <c r="C711" s="34"/>
      <c r="D711" s="34"/>
      <c r="E711" s="35"/>
      <c r="F711" s="35"/>
    </row>
    <row r="712" spans="2:6" ht="12.75">
      <c r="B712" s="1"/>
      <c r="C712" s="34"/>
      <c r="D712" s="34"/>
      <c r="E712" s="35"/>
      <c r="F712" s="35"/>
    </row>
    <row r="713" spans="2:6" ht="12.75">
      <c r="B713" s="1"/>
      <c r="C713" s="34"/>
      <c r="D713" s="34"/>
      <c r="E713" s="35"/>
      <c r="F713" s="35"/>
    </row>
    <row r="714" spans="2:6" ht="12.75">
      <c r="B714" s="1"/>
      <c r="C714" s="34"/>
      <c r="D714" s="34"/>
      <c r="E714" s="35"/>
      <c r="F714" s="35"/>
    </row>
    <row r="715" spans="2:6" ht="12.75">
      <c r="B715" s="1"/>
      <c r="C715" s="34"/>
      <c r="D715" s="34"/>
      <c r="E715" s="35"/>
      <c r="F715" s="35"/>
    </row>
    <row r="716" spans="2:6" ht="12.75">
      <c r="B716" s="1"/>
      <c r="C716" s="34"/>
      <c r="D716" s="34"/>
      <c r="E716" s="35"/>
      <c r="F716" s="35"/>
    </row>
    <row r="717" spans="2:6" ht="12.75">
      <c r="B717" s="1"/>
      <c r="C717" s="34"/>
      <c r="D717" s="34"/>
      <c r="E717" s="35"/>
      <c r="F717" s="35"/>
    </row>
    <row r="718" spans="2:6" ht="12.75">
      <c r="B718" s="1"/>
      <c r="C718" s="34"/>
      <c r="D718" s="34"/>
      <c r="E718" s="35"/>
      <c r="F718" s="35"/>
    </row>
    <row r="719" spans="2:6" ht="12.75">
      <c r="B719" s="1"/>
      <c r="C719" s="34"/>
      <c r="D719" s="34"/>
      <c r="E719" s="35"/>
      <c r="F719" s="35"/>
    </row>
    <row r="720" spans="2:6" ht="12.75">
      <c r="B720" s="1"/>
      <c r="C720" s="34"/>
      <c r="D720" s="34"/>
      <c r="E720" s="35"/>
      <c r="F720" s="35"/>
    </row>
    <row r="721" spans="2:6" ht="12.75">
      <c r="B721" s="1"/>
      <c r="C721" s="34"/>
      <c r="D721" s="34"/>
      <c r="E721" s="35"/>
      <c r="F721" s="35"/>
    </row>
    <row r="722" spans="2:6" ht="12.75">
      <c r="B722" s="1"/>
      <c r="C722" s="34"/>
      <c r="D722" s="34"/>
      <c r="E722" s="35"/>
      <c r="F722" s="35"/>
    </row>
    <row r="723" spans="2:6" ht="12.75">
      <c r="B723" s="1"/>
      <c r="C723" s="34"/>
      <c r="D723" s="34"/>
      <c r="E723" s="35"/>
      <c r="F723" s="35"/>
    </row>
    <row r="724" spans="2:6" ht="12.75">
      <c r="B724" s="1"/>
      <c r="C724" s="34"/>
      <c r="D724" s="34"/>
      <c r="E724" s="35"/>
      <c r="F724" s="35"/>
    </row>
    <row r="725" spans="2:6" ht="12.75">
      <c r="B725" s="1"/>
      <c r="C725" s="34"/>
      <c r="D725" s="34"/>
      <c r="E725" s="35"/>
      <c r="F725" s="35"/>
    </row>
    <row r="726" spans="2:6" ht="12.75">
      <c r="B726" s="1"/>
      <c r="C726" s="34"/>
      <c r="D726" s="34"/>
      <c r="E726" s="35"/>
      <c r="F726" s="35"/>
    </row>
    <row r="727" spans="2:6" ht="12.75">
      <c r="B727" s="1"/>
      <c r="C727" s="34"/>
      <c r="D727" s="34"/>
      <c r="E727" s="35"/>
      <c r="F727" s="35"/>
    </row>
    <row r="728" spans="2:6" ht="12.75">
      <c r="B728" s="1"/>
      <c r="C728" s="34"/>
      <c r="D728" s="34"/>
      <c r="E728" s="35"/>
      <c r="F728" s="35"/>
    </row>
    <row r="729" spans="2:6" ht="12.75">
      <c r="B729" s="1"/>
      <c r="C729" s="34"/>
      <c r="D729" s="34"/>
      <c r="E729" s="35"/>
      <c r="F729" s="35"/>
    </row>
    <row r="730" spans="2:6" ht="12.75">
      <c r="B730" s="1"/>
      <c r="C730" s="34"/>
      <c r="D730" s="34"/>
      <c r="E730" s="35"/>
      <c r="F730" s="35"/>
    </row>
    <row r="731" spans="2:6" ht="12.75">
      <c r="B731" s="1"/>
      <c r="C731" s="34"/>
      <c r="D731" s="34"/>
      <c r="E731" s="35"/>
      <c r="F731" s="35"/>
    </row>
    <row r="732" spans="2:6" ht="12.75">
      <c r="B732" s="1"/>
      <c r="C732" s="34"/>
      <c r="D732" s="34"/>
      <c r="E732" s="35"/>
      <c r="F732" s="35"/>
    </row>
    <row r="733" spans="2:6" ht="12.75">
      <c r="B733" s="1"/>
      <c r="C733" s="34"/>
      <c r="D733" s="34"/>
      <c r="E733" s="35"/>
      <c r="F733" s="35"/>
    </row>
    <row r="734" spans="2:6" ht="12.75">
      <c r="B734" s="1"/>
      <c r="C734" s="34"/>
      <c r="D734" s="34"/>
      <c r="E734" s="35"/>
      <c r="F734" s="35"/>
    </row>
    <row r="735" spans="2:6" ht="12.75">
      <c r="B735" s="1"/>
      <c r="C735" s="34"/>
      <c r="D735" s="34"/>
      <c r="E735" s="35"/>
      <c r="F735" s="35"/>
    </row>
    <row r="736" spans="2:6" ht="12.75">
      <c r="B736" s="1"/>
      <c r="C736" s="34"/>
      <c r="D736" s="34"/>
      <c r="E736" s="35"/>
      <c r="F736" s="35"/>
    </row>
    <row r="737" spans="2:6" ht="12.75">
      <c r="B737" s="1"/>
      <c r="C737" s="34"/>
      <c r="D737" s="34"/>
      <c r="E737" s="35"/>
      <c r="F737" s="35"/>
    </row>
    <row r="738" spans="2:6" ht="12.75">
      <c r="B738" s="1"/>
      <c r="C738" s="34"/>
      <c r="D738" s="34"/>
      <c r="E738" s="35"/>
      <c r="F738" s="35"/>
    </row>
    <row r="739" spans="2:6" ht="12.75">
      <c r="B739" s="1"/>
      <c r="C739" s="34"/>
      <c r="D739" s="34"/>
      <c r="E739" s="35"/>
      <c r="F739" s="35"/>
    </row>
    <row r="740" spans="2:6" ht="12.75">
      <c r="B740" s="1"/>
      <c r="C740" s="34"/>
      <c r="D740" s="34"/>
      <c r="E740" s="35"/>
      <c r="F740" s="35"/>
    </row>
    <row r="741" spans="2:6" ht="12.75">
      <c r="B741" s="1"/>
      <c r="C741" s="34"/>
      <c r="D741" s="34"/>
      <c r="E741" s="35"/>
      <c r="F741" s="35"/>
    </row>
    <row r="742" spans="2:6" ht="12.75">
      <c r="B742" s="1"/>
      <c r="C742" s="34"/>
      <c r="D742" s="34"/>
      <c r="E742" s="35"/>
      <c r="F742" s="35"/>
    </row>
    <row r="743" spans="2:6" ht="12.75">
      <c r="B743" s="1"/>
      <c r="C743" s="34"/>
      <c r="D743" s="34"/>
      <c r="E743" s="35"/>
      <c r="F743" s="35"/>
    </row>
    <row r="744" spans="2:6" ht="12.75">
      <c r="B744" s="1"/>
      <c r="C744" s="34"/>
      <c r="D744" s="34"/>
      <c r="E744" s="35"/>
      <c r="F744" s="35"/>
    </row>
    <row r="745" spans="2:6" ht="12.75">
      <c r="B745" s="1"/>
      <c r="C745" s="34"/>
      <c r="D745" s="34"/>
      <c r="E745" s="35"/>
      <c r="F745" s="35"/>
    </row>
    <row r="746" spans="2:6" ht="12.75">
      <c r="B746" s="1"/>
      <c r="C746" s="34"/>
      <c r="D746" s="34"/>
      <c r="E746" s="35"/>
      <c r="F746" s="35"/>
    </row>
    <row r="747" spans="2:6" ht="12.75">
      <c r="B747" s="1"/>
      <c r="C747" s="34"/>
      <c r="D747" s="34"/>
      <c r="E747" s="35"/>
      <c r="F747" s="35"/>
    </row>
    <row r="748" spans="2:6" ht="12.75">
      <c r="B748" s="1"/>
      <c r="C748" s="34"/>
      <c r="D748" s="34"/>
      <c r="E748" s="35"/>
      <c r="F748" s="35"/>
    </row>
    <row r="749" spans="2:6" ht="12.75">
      <c r="B749" s="1"/>
      <c r="C749" s="34"/>
      <c r="D749" s="34"/>
      <c r="E749" s="35"/>
      <c r="F749" s="35"/>
    </row>
    <row r="750" spans="2:6" ht="12.75">
      <c r="B750" s="1"/>
      <c r="C750" s="34"/>
      <c r="D750" s="34"/>
      <c r="E750" s="35"/>
      <c r="F750" s="35"/>
    </row>
    <row r="751" spans="2:6" ht="12.75">
      <c r="B751" s="1"/>
      <c r="C751" s="34"/>
      <c r="D751" s="34"/>
      <c r="E751" s="35"/>
      <c r="F751" s="35"/>
    </row>
    <row r="752" spans="2:6" ht="12.75">
      <c r="B752" s="1"/>
      <c r="C752" s="34"/>
      <c r="D752" s="34"/>
      <c r="E752" s="35"/>
      <c r="F752" s="35"/>
    </row>
    <row r="753" spans="2:6" ht="12.75">
      <c r="B753" s="1"/>
      <c r="C753" s="34"/>
      <c r="D753" s="34"/>
      <c r="E753" s="35"/>
      <c r="F753" s="35"/>
    </row>
    <row r="754" spans="2:6" ht="12.75">
      <c r="B754" s="1"/>
      <c r="C754" s="34"/>
      <c r="D754" s="34"/>
      <c r="E754" s="35"/>
      <c r="F754" s="35"/>
    </row>
    <row r="755" spans="2:6" ht="12.75">
      <c r="B755" s="1"/>
      <c r="C755" s="34"/>
      <c r="D755" s="34"/>
      <c r="E755" s="35"/>
      <c r="F755" s="35"/>
    </row>
    <row r="756" spans="2:6" ht="12.75">
      <c r="B756" s="1"/>
      <c r="C756" s="34"/>
      <c r="D756" s="34"/>
      <c r="E756" s="35"/>
      <c r="F756" s="35"/>
    </row>
    <row r="757" spans="2:6" ht="12.75">
      <c r="B757" s="1"/>
      <c r="C757" s="34"/>
      <c r="D757" s="34"/>
      <c r="E757" s="35"/>
      <c r="F757" s="35"/>
    </row>
    <row r="758" spans="2:6" ht="12.75">
      <c r="B758" s="1"/>
      <c r="C758" s="34"/>
      <c r="D758" s="34"/>
      <c r="E758" s="35"/>
      <c r="F758" s="35"/>
    </row>
    <row r="759" spans="2:6" ht="12.75">
      <c r="B759" s="1"/>
      <c r="C759" s="34"/>
      <c r="D759" s="34"/>
      <c r="E759" s="35"/>
      <c r="F759" s="35"/>
    </row>
    <row r="760" spans="2:6" ht="12.75">
      <c r="B760" s="1"/>
      <c r="C760" s="34"/>
      <c r="D760" s="34"/>
      <c r="E760" s="35"/>
      <c r="F760" s="35"/>
    </row>
    <row r="761" spans="2:6" ht="12.75">
      <c r="B761" s="1"/>
      <c r="C761" s="34"/>
      <c r="D761" s="34"/>
      <c r="E761" s="35"/>
      <c r="F761" s="35"/>
    </row>
    <row r="762" spans="2:6" ht="12.75">
      <c r="B762" s="1"/>
      <c r="C762" s="34"/>
      <c r="D762" s="34"/>
      <c r="E762" s="35"/>
      <c r="F762" s="35"/>
    </row>
    <row r="763" spans="2:6" ht="12.75">
      <c r="B763" s="1"/>
      <c r="C763" s="34"/>
      <c r="D763" s="34"/>
      <c r="E763" s="35"/>
      <c r="F763" s="35"/>
    </row>
    <row r="764" spans="2:6" ht="12.75">
      <c r="B764" s="1"/>
      <c r="C764" s="34"/>
      <c r="D764" s="34"/>
      <c r="E764" s="35"/>
      <c r="F764" s="35"/>
    </row>
    <row r="765" spans="2:6" ht="12.75">
      <c r="B765" s="1"/>
      <c r="C765" s="34"/>
      <c r="D765" s="34"/>
      <c r="E765" s="35"/>
      <c r="F765" s="35"/>
    </row>
    <row r="766" spans="2:6" ht="12.75">
      <c r="B766" s="1"/>
      <c r="C766" s="34"/>
      <c r="D766" s="34"/>
      <c r="E766" s="35"/>
      <c r="F766" s="35"/>
    </row>
    <row r="767" spans="2:6" ht="12.75">
      <c r="B767" s="1"/>
      <c r="C767" s="34"/>
      <c r="D767" s="34"/>
      <c r="E767" s="35"/>
      <c r="F767" s="35"/>
    </row>
    <row r="768" spans="2:6" ht="12.75">
      <c r="B768" s="1"/>
      <c r="C768" s="34"/>
      <c r="D768" s="34"/>
      <c r="E768" s="35"/>
      <c r="F768" s="35"/>
    </row>
    <row r="769" spans="2:6" ht="12.75">
      <c r="B769" s="1"/>
      <c r="C769" s="34"/>
      <c r="D769" s="34"/>
      <c r="E769" s="35"/>
      <c r="F769" s="35"/>
    </row>
    <row r="770" spans="2:6" ht="12.75">
      <c r="B770" s="1"/>
      <c r="C770" s="34"/>
      <c r="D770" s="34"/>
      <c r="E770" s="35"/>
      <c r="F770" s="35"/>
    </row>
    <row r="771" spans="2:6" ht="12.75">
      <c r="B771" s="1"/>
      <c r="C771" s="34"/>
      <c r="D771" s="34"/>
      <c r="E771" s="35"/>
      <c r="F771" s="35"/>
    </row>
    <row r="772" spans="2:6" ht="12.75">
      <c r="B772" s="1"/>
      <c r="C772" s="34"/>
      <c r="D772" s="34"/>
      <c r="E772" s="35"/>
      <c r="F772" s="35"/>
    </row>
    <row r="773" spans="2:6" ht="12.75">
      <c r="B773" s="1"/>
      <c r="C773" s="34"/>
      <c r="D773" s="34"/>
      <c r="E773" s="35"/>
      <c r="F773" s="35"/>
    </row>
    <row r="774" spans="2:6" ht="12.75">
      <c r="B774" s="1"/>
      <c r="C774" s="34"/>
      <c r="D774" s="34"/>
      <c r="E774" s="35"/>
      <c r="F774" s="35"/>
    </row>
    <row r="775" spans="2:6" ht="12.75">
      <c r="B775" s="1"/>
      <c r="C775" s="34"/>
      <c r="D775" s="34"/>
      <c r="E775" s="35"/>
      <c r="F775" s="35"/>
    </row>
    <row r="776" spans="2:6" ht="12.75">
      <c r="B776" s="1"/>
      <c r="C776" s="34"/>
      <c r="D776" s="34"/>
      <c r="E776" s="35"/>
      <c r="F776" s="35"/>
    </row>
    <row r="777" spans="2:6" ht="12.75">
      <c r="B777" s="1"/>
      <c r="C777" s="34"/>
      <c r="D777" s="34"/>
      <c r="E777" s="35"/>
      <c r="F777" s="35"/>
    </row>
    <row r="778" spans="2:6" ht="12.75">
      <c r="B778" s="1"/>
      <c r="C778" s="34"/>
      <c r="D778" s="34"/>
      <c r="E778" s="35"/>
      <c r="F778" s="35"/>
    </row>
    <row r="779" spans="2:6" ht="12.75">
      <c r="B779" s="1"/>
      <c r="C779" s="34"/>
      <c r="D779" s="34"/>
      <c r="E779" s="35"/>
      <c r="F779" s="35"/>
    </row>
    <row r="780" spans="2:6" ht="12.75">
      <c r="B780" s="1"/>
      <c r="C780" s="34"/>
      <c r="D780" s="34"/>
      <c r="E780" s="35"/>
      <c r="F780" s="35"/>
    </row>
    <row r="781" spans="2:6" ht="12.75">
      <c r="B781" s="1"/>
      <c r="C781" s="34"/>
      <c r="D781" s="34"/>
      <c r="E781" s="35"/>
      <c r="F781" s="35"/>
    </row>
    <row r="782" spans="2:6" ht="12.75">
      <c r="B782" s="1"/>
      <c r="C782" s="34"/>
      <c r="D782" s="34"/>
      <c r="E782" s="35"/>
      <c r="F782" s="35"/>
    </row>
    <row r="783" spans="2:6" ht="12.75">
      <c r="B783" s="1"/>
      <c r="C783" s="34"/>
      <c r="D783" s="34"/>
      <c r="E783" s="35"/>
      <c r="F783" s="35"/>
    </row>
    <row r="784" spans="2:6" ht="12.75">
      <c r="B784" s="1"/>
      <c r="C784" s="34"/>
      <c r="D784" s="34"/>
      <c r="E784" s="35"/>
      <c r="F784" s="35"/>
    </row>
    <row r="785" spans="2:6" ht="12.75">
      <c r="B785" s="1"/>
      <c r="C785" s="34"/>
      <c r="D785" s="34"/>
      <c r="E785" s="35"/>
      <c r="F785" s="35"/>
    </row>
    <row r="786" spans="2:6" ht="12.75">
      <c r="B786" s="1"/>
      <c r="C786" s="34"/>
      <c r="D786" s="34"/>
      <c r="E786" s="35"/>
      <c r="F786" s="35"/>
    </row>
    <row r="787" spans="2:6" ht="12.75">
      <c r="B787" s="1"/>
      <c r="C787" s="34"/>
      <c r="D787" s="34"/>
      <c r="E787" s="35"/>
      <c r="F787" s="35"/>
    </row>
    <row r="788" spans="2:6" ht="12.75">
      <c r="B788" s="1"/>
      <c r="C788" s="34"/>
      <c r="D788" s="34"/>
      <c r="E788" s="35"/>
      <c r="F788" s="35"/>
    </row>
    <row r="789" spans="2:6" ht="12.75">
      <c r="B789" s="1"/>
      <c r="C789" s="34"/>
      <c r="D789" s="34"/>
      <c r="E789" s="35"/>
      <c r="F789" s="35"/>
    </row>
    <row r="790" spans="2:6" ht="12.75">
      <c r="B790" s="1"/>
      <c r="C790" s="34"/>
      <c r="D790" s="34"/>
      <c r="E790" s="35"/>
      <c r="F790" s="35"/>
    </row>
    <row r="791" spans="2:6" ht="12.75">
      <c r="B791" s="1"/>
      <c r="C791" s="34"/>
      <c r="D791" s="34"/>
      <c r="E791" s="35"/>
      <c r="F791" s="35"/>
    </row>
    <row r="792" spans="2:6" ht="12.75">
      <c r="B792" s="1"/>
      <c r="C792" s="34"/>
      <c r="D792" s="34"/>
      <c r="E792" s="35"/>
      <c r="F792" s="35"/>
    </row>
    <row r="793" spans="2:6" ht="12.75">
      <c r="B793" s="1"/>
      <c r="C793" s="34"/>
      <c r="D793" s="34"/>
      <c r="E793" s="35"/>
      <c r="F793" s="35"/>
    </row>
    <row r="794" spans="2:6" ht="12.75">
      <c r="B794" s="1"/>
      <c r="C794" s="34"/>
      <c r="D794" s="34"/>
      <c r="E794" s="35"/>
      <c r="F794" s="35"/>
    </row>
    <row r="795" spans="2:6" ht="12.75">
      <c r="B795" s="1"/>
      <c r="C795" s="34"/>
      <c r="D795" s="34"/>
      <c r="E795" s="35"/>
      <c r="F795" s="35"/>
    </row>
    <row r="796" spans="2:6" ht="12.75">
      <c r="B796" s="1"/>
      <c r="C796" s="34"/>
      <c r="D796" s="34"/>
      <c r="E796" s="35"/>
      <c r="F796" s="35"/>
    </row>
    <row r="797" spans="2:6" ht="12.75">
      <c r="B797" s="1"/>
      <c r="C797" s="34"/>
      <c r="D797" s="34"/>
      <c r="E797" s="35"/>
      <c r="F797" s="35"/>
    </row>
    <row r="798" spans="2:6" ht="12.75">
      <c r="B798" s="1"/>
      <c r="C798" s="34"/>
      <c r="D798" s="34"/>
      <c r="E798" s="35"/>
      <c r="F798" s="35"/>
    </row>
    <row r="799" spans="2:6" ht="12.75">
      <c r="B799" s="1"/>
      <c r="C799" s="34"/>
      <c r="D799" s="34"/>
      <c r="E799" s="35"/>
      <c r="F799" s="35"/>
    </row>
    <row r="800" spans="2:6" ht="12.75">
      <c r="B800" s="1"/>
      <c r="C800" s="34"/>
      <c r="D800" s="34"/>
      <c r="E800" s="35"/>
      <c r="F800" s="35"/>
    </row>
    <row r="801" spans="2:6" ht="12.75">
      <c r="B801" s="1"/>
      <c r="C801" s="34"/>
      <c r="D801" s="34"/>
      <c r="E801" s="35"/>
      <c r="F801" s="35"/>
    </row>
    <row r="802" spans="2:6" ht="12.75">
      <c r="B802" s="1"/>
      <c r="C802" s="34"/>
      <c r="D802" s="34"/>
      <c r="E802" s="35"/>
      <c r="F802" s="35"/>
    </row>
    <row r="803" spans="2:6" ht="12.75">
      <c r="B803" s="1"/>
      <c r="C803" s="34"/>
      <c r="D803" s="34"/>
      <c r="E803" s="35"/>
      <c r="F803" s="35"/>
    </row>
    <row r="804" spans="2:6" ht="12.75">
      <c r="B804" s="1"/>
      <c r="C804" s="34"/>
      <c r="D804" s="34"/>
      <c r="E804" s="35"/>
      <c r="F804" s="35"/>
    </row>
    <row r="805" spans="2:6" ht="12.75">
      <c r="B805" s="1"/>
      <c r="C805" s="34"/>
      <c r="D805" s="34"/>
      <c r="E805" s="35"/>
      <c r="F805" s="35"/>
    </row>
    <row r="806" spans="2:6" ht="12.75">
      <c r="B806" s="1"/>
      <c r="C806" s="34"/>
      <c r="D806" s="34"/>
      <c r="E806" s="35"/>
      <c r="F806" s="35"/>
    </row>
    <row r="807" spans="2:6" ht="12.75">
      <c r="B807" s="1"/>
      <c r="C807" s="34"/>
      <c r="D807" s="34"/>
      <c r="E807" s="35"/>
      <c r="F807" s="35"/>
    </row>
    <row r="808" spans="2:6" ht="12.75">
      <c r="B808" s="1"/>
      <c r="C808" s="34"/>
      <c r="D808" s="34"/>
      <c r="E808" s="35"/>
      <c r="F808" s="35"/>
    </row>
    <row r="809" spans="2:6" ht="12.75">
      <c r="B809" s="1"/>
      <c r="C809" s="34"/>
      <c r="D809" s="34"/>
      <c r="E809" s="35"/>
      <c r="F809" s="35"/>
    </row>
    <row r="810" spans="2:6" ht="12.75">
      <c r="B810" s="1"/>
      <c r="C810" s="34"/>
      <c r="D810" s="34"/>
      <c r="E810" s="35"/>
      <c r="F810" s="35"/>
    </row>
    <row r="811" spans="2:6" ht="12.75">
      <c r="B811" s="1"/>
      <c r="C811" s="34"/>
      <c r="D811" s="34"/>
      <c r="E811" s="35"/>
      <c r="F811" s="35"/>
    </row>
    <row r="812" spans="2:6" ht="12.75">
      <c r="B812" s="1"/>
      <c r="C812" s="34"/>
      <c r="D812" s="34"/>
      <c r="E812" s="35"/>
      <c r="F812" s="35"/>
    </row>
    <row r="813" spans="2:6" ht="12.75">
      <c r="B813" s="1"/>
      <c r="C813" s="34"/>
      <c r="D813" s="34"/>
      <c r="E813" s="35"/>
      <c r="F813" s="35"/>
    </row>
    <row r="814" spans="2:6" ht="12.75">
      <c r="B814" s="1"/>
      <c r="C814" s="34"/>
      <c r="D814" s="34"/>
      <c r="E814" s="35"/>
      <c r="F814" s="35"/>
    </row>
    <row r="815" spans="2:6" ht="12.75">
      <c r="B815" s="1"/>
      <c r="C815" s="34"/>
      <c r="D815" s="34"/>
      <c r="E815" s="35"/>
      <c r="F815" s="35"/>
    </row>
    <row r="816" spans="2:6" ht="12.75">
      <c r="B816" s="1"/>
      <c r="C816" s="34"/>
      <c r="D816" s="34"/>
      <c r="E816" s="35"/>
      <c r="F816" s="35"/>
    </row>
    <row r="817" spans="2:6" ht="12.75">
      <c r="B817" s="1"/>
      <c r="C817" s="34"/>
      <c r="D817" s="34"/>
      <c r="E817" s="35"/>
      <c r="F817" s="35"/>
    </row>
    <row r="818" spans="2:6" ht="12.75">
      <c r="B818" s="1"/>
      <c r="C818" s="34"/>
      <c r="D818" s="34"/>
      <c r="E818" s="35"/>
      <c r="F818" s="35"/>
    </row>
    <row r="819" spans="2:6" ht="12.75">
      <c r="B819" s="1"/>
      <c r="C819" s="34"/>
      <c r="D819" s="34"/>
      <c r="E819" s="35"/>
      <c r="F819" s="35"/>
    </row>
    <row r="820" spans="2:6" ht="12.75">
      <c r="B820" s="1"/>
      <c r="C820" s="34"/>
      <c r="D820" s="34"/>
      <c r="E820" s="35"/>
      <c r="F820" s="35"/>
    </row>
    <row r="821" spans="2:6" ht="12.75">
      <c r="B821" s="1"/>
      <c r="C821" s="34"/>
      <c r="D821" s="34"/>
      <c r="E821" s="35"/>
      <c r="F821" s="35"/>
    </row>
    <row r="822" spans="2:6" ht="12.75">
      <c r="B822" s="1"/>
      <c r="C822" s="34"/>
      <c r="D822" s="34"/>
      <c r="E822" s="35"/>
      <c r="F822" s="35"/>
    </row>
    <row r="823" spans="2:6" ht="12.75">
      <c r="B823" s="1"/>
      <c r="C823" s="34"/>
      <c r="D823" s="34"/>
      <c r="E823" s="35"/>
      <c r="F823" s="35"/>
    </row>
    <row r="824" spans="2:6" ht="12.75">
      <c r="B824" s="1"/>
      <c r="C824" s="34"/>
      <c r="D824" s="34"/>
      <c r="E824" s="35"/>
      <c r="F824" s="35"/>
    </row>
    <row r="825" spans="2:6" ht="12.75">
      <c r="B825" s="1"/>
      <c r="C825" s="34"/>
      <c r="D825" s="34"/>
      <c r="E825" s="35"/>
      <c r="F825" s="35"/>
    </row>
    <row r="826" spans="2:6" ht="12.75">
      <c r="B826" s="1"/>
      <c r="C826" s="34"/>
      <c r="D826" s="34"/>
      <c r="E826" s="35"/>
      <c r="F826" s="35"/>
    </row>
    <row r="827" spans="2:6" ht="12.75">
      <c r="B827" s="1"/>
      <c r="C827" s="34"/>
      <c r="D827" s="34"/>
      <c r="E827" s="35"/>
      <c r="F827" s="35"/>
    </row>
    <row r="828" spans="2:6" ht="12.75">
      <c r="B828" s="1"/>
      <c r="C828" s="34"/>
      <c r="D828" s="34"/>
      <c r="E828" s="35"/>
      <c r="F828" s="35"/>
    </row>
    <row r="829" spans="2:6" ht="12.75">
      <c r="B829" s="1"/>
      <c r="C829" s="34"/>
      <c r="D829" s="34"/>
      <c r="E829" s="35"/>
      <c r="F829" s="35"/>
    </row>
    <row r="830" spans="2:6" ht="12.75">
      <c r="B830" s="1"/>
      <c r="C830" s="34"/>
      <c r="D830" s="34"/>
      <c r="E830" s="35"/>
      <c r="F830" s="35"/>
    </row>
    <row r="831" spans="2:6" ht="12.75">
      <c r="B831" s="1"/>
      <c r="C831" s="34"/>
      <c r="D831" s="34"/>
      <c r="E831" s="35"/>
      <c r="F831" s="35"/>
    </row>
    <row r="832" spans="2:6" ht="12.75">
      <c r="B832" s="1"/>
      <c r="C832" s="34"/>
      <c r="D832" s="34"/>
      <c r="E832" s="35"/>
      <c r="F832" s="35"/>
    </row>
    <row r="833" spans="2:6" ht="12.75">
      <c r="B833" s="1"/>
      <c r="C833" s="34"/>
      <c r="D833" s="34"/>
      <c r="E833" s="35"/>
      <c r="F833" s="35"/>
    </row>
    <row r="834" spans="2:6" ht="12.75">
      <c r="B834" s="1"/>
      <c r="C834" s="34"/>
      <c r="D834" s="34"/>
      <c r="E834" s="35"/>
      <c r="F834" s="35"/>
    </row>
    <row r="835" spans="2:6" ht="12.75">
      <c r="B835" s="1"/>
      <c r="C835" s="34"/>
      <c r="D835" s="34"/>
      <c r="E835" s="35"/>
      <c r="F835" s="35"/>
    </row>
    <row r="836" spans="2:6" ht="12.75">
      <c r="B836" s="1"/>
      <c r="C836" s="34"/>
      <c r="D836" s="34"/>
      <c r="E836" s="35"/>
      <c r="F836" s="35"/>
    </row>
    <row r="837" spans="2:6" ht="12.75">
      <c r="B837" s="1"/>
      <c r="C837" s="34"/>
      <c r="D837" s="34"/>
      <c r="E837" s="35"/>
      <c r="F837" s="35"/>
    </row>
    <row r="838" spans="2:6" ht="12.75">
      <c r="B838" s="1"/>
      <c r="C838" s="34"/>
      <c r="D838" s="34"/>
      <c r="E838" s="35"/>
      <c r="F838" s="35"/>
    </row>
    <row r="839" spans="2:6" ht="12.75">
      <c r="B839" s="1"/>
      <c r="C839" s="34"/>
      <c r="D839" s="34"/>
      <c r="E839" s="35"/>
      <c r="F839" s="35"/>
    </row>
    <row r="840" spans="2:6" ht="12.75">
      <c r="B840" s="1"/>
      <c r="C840" s="34"/>
      <c r="D840" s="34"/>
      <c r="E840" s="35"/>
      <c r="F840" s="35"/>
    </row>
    <row r="841" spans="2:6" ht="12.75">
      <c r="B841" s="1"/>
      <c r="C841" s="34"/>
      <c r="D841" s="34"/>
      <c r="E841" s="35"/>
      <c r="F841" s="35"/>
    </row>
    <row r="842" spans="2:6" ht="12.75">
      <c r="B842" s="1"/>
      <c r="C842" s="34"/>
      <c r="D842" s="34"/>
      <c r="E842" s="35"/>
      <c r="F842" s="35"/>
    </row>
    <row r="843" spans="2:6" ht="12.75">
      <c r="B843" s="1"/>
      <c r="C843" s="34"/>
      <c r="D843" s="34"/>
      <c r="E843" s="35"/>
      <c r="F843" s="35"/>
    </row>
    <row r="844" spans="2:6" ht="12.75">
      <c r="B844" s="1"/>
      <c r="C844" s="34"/>
      <c r="D844" s="34"/>
      <c r="E844" s="35"/>
      <c r="F844" s="35"/>
    </row>
    <row r="845" spans="2:6" ht="12.75">
      <c r="B845" s="1"/>
      <c r="C845" s="34"/>
      <c r="D845" s="34"/>
      <c r="E845" s="35"/>
      <c r="F845" s="35"/>
    </row>
    <row r="846" spans="2:6" ht="12.75">
      <c r="B846" s="1"/>
      <c r="C846" s="34"/>
      <c r="D846" s="34"/>
      <c r="E846" s="35"/>
      <c r="F846" s="35"/>
    </row>
    <row r="847" spans="2:6" ht="12.75">
      <c r="B847" s="1"/>
      <c r="C847" s="34"/>
      <c r="D847" s="34"/>
      <c r="E847" s="35"/>
      <c r="F847" s="35"/>
    </row>
    <row r="848" spans="2:6" ht="12.75">
      <c r="B848" s="1"/>
      <c r="C848" s="34"/>
      <c r="D848" s="34"/>
      <c r="E848" s="35"/>
      <c r="F848" s="35"/>
    </row>
    <row r="849" spans="2:6" ht="12.75">
      <c r="B849" s="1"/>
      <c r="C849" s="34"/>
      <c r="D849" s="34"/>
      <c r="E849" s="35"/>
      <c r="F849" s="35"/>
    </row>
    <row r="850" spans="2:6" ht="12.75">
      <c r="B850" s="1"/>
      <c r="C850" s="34"/>
      <c r="D850" s="34"/>
      <c r="E850" s="35"/>
      <c r="F850" s="35"/>
    </row>
    <row r="851" spans="2:6" ht="12.75">
      <c r="B851" s="1"/>
      <c r="C851" s="34"/>
      <c r="D851" s="34"/>
      <c r="E851" s="35"/>
      <c r="F851" s="35"/>
    </row>
    <row r="852" spans="2:6" ht="12.75">
      <c r="B852" s="1"/>
      <c r="C852" s="34"/>
      <c r="D852" s="34"/>
      <c r="E852" s="35"/>
      <c r="F852" s="35"/>
    </row>
    <row r="853" spans="2:6" ht="12.75">
      <c r="B853" s="1"/>
      <c r="C853" s="34"/>
      <c r="D853" s="34"/>
      <c r="E853" s="35"/>
      <c r="F853" s="35"/>
    </row>
    <row r="854" spans="2:6" ht="12.75">
      <c r="B854" s="1"/>
      <c r="C854" s="34"/>
      <c r="D854" s="34"/>
      <c r="E854" s="35"/>
      <c r="F854" s="35"/>
    </row>
    <row r="855" spans="2:6" ht="12.75">
      <c r="B855" s="1"/>
      <c r="C855" s="34"/>
      <c r="D855" s="34"/>
      <c r="E855" s="35"/>
      <c r="F855" s="35"/>
    </row>
    <row r="856" spans="2:6" ht="12.75">
      <c r="B856" s="1"/>
      <c r="C856" s="34"/>
      <c r="D856" s="34"/>
      <c r="E856" s="35"/>
      <c r="F856" s="35"/>
    </row>
    <row r="857" spans="2:6" ht="12.75">
      <c r="B857" s="1"/>
      <c r="C857" s="34"/>
      <c r="D857" s="34"/>
      <c r="E857" s="35"/>
      <c r="F857" s="35"/>
    </row>
    <row r="858" spans="2:6" ht="12.75">
      <c r="B858" s="1"/>
      <c r="C858" s="34"/>
      <c r="D858" s="34"/>
      <c r="E858" s="35"/>
      <c r="F858" s="35"/>
    </row>
    <row r="859" spans="2:6" ht="12.75">
      <c r="B859" s="1"/>
      <c r="C859" s="34"/>
      <c r="D859" s="34"/>
      <c r="E859" s="35"/>
      <c r="F859" s="35"/>
    </row>
    <row r="860" spans="2:6" ht="12.75">
      <c r="B860" s="1"/>
      <c r="C860" s="34"/>
      <c r="D860" s="34"/>
      <c r="E860" s="35"/>
      <c r="F860" s="35"/>
    </row>
    <row r="861" spans="2:6" ht="12.75">
      <c r="B861" s="1"/>
      <c r="C861" s="34"/>
      <c r="D861" s="34"/>
      <c r="E861" s="35"/>
      <c r="F861" s="35"/>
    </row>
    <row r="862" spans="2:6" ht="12.75">
      <c r="B862" s="1"/>
      <c r="C862" s="34"/>
      <c r="D862" s="34"/>
      <c r="E862" s="35"/>
      <c r="F862" s="35"/>
    </row>
    <row r="863" spans="2:6" ht="12.75">
      <c r="B863" s="1"/>
      <c r="C863" s="34"/>
      <c r="D863" s="34"/>
      <c r="E863" s="35"/>
      <c r="F863" s="35"/>
    </row>
    <row r="864" spans="2:6" ht="12.75">
      <c r="B864" s="1"/>
      <c r="C864" s="34"/>
      <c r="D864" s="34"/>
      <c r="E864" s="35"/>
      <c r="F864" s="35"/>
    </row>
    <row r="865" spans="2:6" ht="12.75">
      <c r="B865" s="1"/>
      <c r="C865" s="34"/>
      <c r="D865" s="34"/>
      <c r="E865" s="35"/>
      <c r="F865" s="35"/>
    </row>
    <row r="866" spans="2:6" ht="12.75">
      <c r="B866" s="1"/>
      <c r="C866" s="34"/>
      <c r="D866" s="34"/>
      <c r="E866" s="35"/>
      <c r="F866" s="35"/>
    </row>
    <row r="867" spans="2:6" ht="12.75">
      <c r="B867" s="1"/>
      <c r="C867" s="34"/>
      <c r="D867" s="34"/>
      <c r="E867" s="35"/>
      <c r="F867" s="35"/>
    </row>
    <row r="868" spans="2:6" ht="12.75">
      <c r="B868" s="1"/>
      <c r="C868" s="34"/>
      <c r="D868" s="34"/>
      <c r="E868" s="35"/>
      <c r="F868" s="35"/>
    </row>
    <row r="869" spans="2:6" ht="12.75">
      <c r="B869" s="1"/>
      <c r="C869" s="34"/>
      <c r="D869" s="34"/>
      <c r="E869" s="35"/>
      <c r="F869" s="35"/>
    </row>
    <row r="870" spans="2:6" ht="12.75">
      <c r="B870" s="1"/>
      <c r="C870" s="34"/>
      <c r="D870" s="34"/>
      <c r="E870" s="35"/>
      <c r="F870" s="35"/>
    </row>
    <row r="871" spans="2:6" ht="12.75">
      <c r="B871" s="1"/>
      <c r="C871" s="34"/>
      <c r="D871" s="34"/>
      <c r="E871" s="35"/>
      <c r="F871" s="35"/>
    </row>
    <row r="872" spans="2:6" ht="12.75">
      <c r="B872" s="1"/>
      <c r="C872" s="34"/>
      <c r="D872" s="34"/>
      <c r="E872" s="35"/>
      <c r="F872" s="35"/>
    </row>
    <row r="873" spans="2:6" ht="12.75">
      <c r="B873" s="1"/>
      <c r="C873" s="34"/>
      <c r="D873" s="34"/>
      <c r="E873" s="35"/>
      <c r="F873" s="35"/>
    </row>
    <row r="874" spans="2:6" ht="12.75">
      <c r="B874" s="1"/>
      <c r="C874" s="34"/>
      <c r="D874" s="34"/>
      <c r="E874" s="35"/>
      <c r="F874" s="35"/>
    </row>
    <row r="875" spans="2:6" ht="12.75">
      <c r="B875" s="1"/>
      <c r="C875" s="34"/>
      <c r="D875" s="34"/>
      <c r="E875" s="35"/>
      <c r="F875" s="35"/>
    </row>
    <row r="876" spans="2:6" ht="12.75">
      <c r="B876" s="1"/>
      <c r="C876" s="34"/>
      <c r="D876" s="34"/>
      <c r="E876" s="35"/>
      <c r="F876" s="35"/>
    </row>
    <row r="877" spans="2:6" ht="12.75">
      <c r="B877" s="1"/>
      <c r="C877" s="34"/>
      <c r="D877" s="34"/>
      <c r="E877" s="35"/>
      <c r="F877" s="35"/>
    </row>
    <row r="878" spans="2:6" ht="12.75">
      <c r="B878" s="1"/>
      <c r="C878" s="34"/>
      <c r="D878" s="34"/>
      <c r="E878" s="35"/>
      <c r="F878" s="35"/>
    </row>
    <row r="879" spans="2:6" ht="12.75">
      <c r="B879" s="1"/>
      <c r="C879" s="34"/>
      <c r="D879" s="34"/>
      <c r="E879" s="35"/>
      <c r="F879" s="35"/>
    </row>
    <row r="880" spans="2:6" ht="12.75">
      <c r="B880" s="1"/>
      <c r="C880" s="34"/>
      <c r="D880" s="34"/>
      <c r="E880" s="35"/>
      <c r="F880" s="35"/>
    </row>
    <row r="881" spans="2:6" ht="12.75">
      <c r="B881" s="1"/>
      <c r="C881" s="34"/>
      <c r="D881" s="34"/>
      <c r="E881" s="35"/>
      <c r="F881" s="35"/>
    </row>
    <row r="882" spans="2:6" ht="12.75">
      <c r="B882" s="1"/>
      <c r="C882" s="34"/>
      <c r="D882" s="34"/>
      <c r="E882" s="35"/>
      <c r="F882" s="35"/>
    </row>
    <row r="883" spans="2:6" ht="12.75">
      <c r="B883" s="1"/>
      <c r="C883" s="34"/>
      <c r="D883" s="34"/>
      <c r="E883" s="35"/>
      <c r="F883" s="35"/>
    </row>
    <row r="884" spans="2:6" ht="12.75">
      <c r="B884" s="1"/>
      <c r="C884" s="34"/>
      <c r="D884" s="34"/>
      <c r="E884" s="35"/>
      <c r="F884" s="35"/>
    </row>
    <row r="885" spans="2:6" ht="12.75">
      <c r="B885" s="1"/>
      <c r="C885" s="34"/>
      <c r="D885" s="34"/>
      <c r="E885" s="35"/>
      <c r="F885" s="35"/>
    </row>
    <row r="886" spans="2:6" ht="12.75">
      <c r="B886" s="1"/>
      <c r="C886" s="34"/>
      <c r="D886" s="34"/>
      <c r="E886" s="35"/>
      <c r="F886" s="35"/>
    </row>
    <row r="887" spans="2:6" ht="12.75">
      <c r="B887" s="1"/>
      <c r="C887" s="34"/>
      <c r="D887" s="34"/>
      <c r="E887" s="35"/>
      <c r="F887" s="35"/>
    </row>
    <row r="888" spans="2:6" ht="12.75">
      <c r="B888" s="1"/>
      <c r="C888" s="34"/>
      <c r="D888" s="34"/>
      <c r="E888" s="35"/>
      <c r="F888" s="35"/>
    </row>
    <row r="889" spans="2:6" ht="12.75">
      <c r="B889" s="1"/>
      <c r="C889" s="34"/>
      <c r="D889" s="34"/>
      <c r="E889" s="35"/>
      <c r="F889" s="35"/>
    </row>
    <row r="890" spans="2:6" ht="12.75">
      <c r="B890" s="1"/>
      <c r="C890" s="34"/>
      <c r="D890" s="34"/>
      <c r="E890" s="35"/>
      <c r="F890" s="35"/>
    </row>
    <row r="891" spans="2:6" ht="12.75">
      <c r="B891" s="1"/>
      <c r="C891" s="34"/>
      <c r="D891" s="34"/>
      <c r="E891" s="35"/>
      <c r="F891" s="35"/>
    </row>
    <row r="892" spans="2:6" ht="12.75">
      <c r="B892" s="1"/>
      <c r="C892" s="34"/>
      <c r="D892" s="34"/>
      <c r="E892" s="35"/>
      <c r="F892" s="35"/>
    </row>
    <row r="893" spans="2:6" ht="12.75">
      <c r="B893" s="1"/>
      <c r="C893" s="34"/>
      <c r="D893" s="34"/>
      <c r="E893" s="35"/>
      <c r="F893" s="35"/>
    </row>
    <row r="894" spans="2:6" ht="12.75">
      <c r="B894" s="1"/>
      <c r="C894" s="34"/>
      <c r="D894" s="34"/>
      <c r="E894" s="35"/>
      <c r="F894" s="35"/>
    </row>
    <row r="895" spans="2:6" ht="12.75">
      <c r="B895" s="1"/>
      <c r="C895" s="34"/>
      <c r="D895" s="34"/>
      <c r="E895" s="35"/>
      <c r="F895" s="35"/>
    </row>
    <row r="896" spans="2:6" ht="12.75">
      <c r="B896" s="1"/>
      <c r="C896" s="34"/>
      <c r="D896" s="34"/>
      <c r="E896" s="35"/>
      <c r="F896" s="35"/>
    </row>
    <row r="897" spans="2:6" ht="12.75">
      <c r="B897" s="1"/>
      <c r="C897" s="34"/>
      <c r="D897" s="34"/>
      <c r="E897" s="35"/>
      <c r="F897" s="35"/>
    </row>
    <row r="898" spans="2:6" ht="12.75">
      <c r="B898" s="1"/>
      <c r="C898" s="34"/>
      <c r="D898" s="34"/>
      <c r="E898" s="35"/>
      <c r="F898" s="35"/>
    </row>
    <row r="899" spans="2:6" ht="12.75">
      <c r="B899" s="1"/>
      <c r="C899" s="34"/>
      <c r="D899" s="34"/>
      <c r="E899" s="35"/>
      <c r="F899" s="35"/>
    </row>
    <row r="900" spans="2:6" ht="12.75">
      <c r="B900" s="1"/>
      <c r="C900" s="34"/>
      <c r="D900" s="34"/>
      <c r="E900" s="35"/>
      <c r="F900" s="35"/>
    </row>
    <row r="901" spans="2:6" ht="12.75">
      <c r="B901" s="1"/>
      <c r="C901" s="34"/>
      <c r="D901" s="34"/>
      <c r="E901" s="35"/>
      <c r="F901" s="35"/>
    </row>
    <row r="902" spans="2:6" ht="12.75">
      <c r="B902" s="1"/>
      <c r="C902" s="34"/>
      <c r="D902" s="34"/>
      <c r="E902" s="35"/>
      <c r="F902" s="35"/>
    </row>
    <row r="903" spans="2:6" ht="12.75">
      <c r="B903" s="1"/>
      <c r="C903" s="34"/>
      <c r="D903" s="34"/>
      <c r="E903" s="35"/>
      <c r="F903" s="35"/>
    </row>
    <row r="904" spans="2:6" ht="12.75">
      <c r="B904" s="1"/>
      <c r="C904" s="34"/>
      <c r="D904" s="34"/>
      <c r="E904" s="35"/>
      <c r="F904" s="35"/>
    </row>
    <row r="905" spans="2:6" ht="12.75">
      <c r="B905" s="1"/>
      <c r="C905" s="34"/>
      <c r="D905" s="34"/>
      <c r="E905" s="35"/>
      <c r="F905" s="35"/>
    </row>
    <row r="906" spans="2:6" ht="12.75">
      <c r="B906" s="1"/>
      <c r="C906" s="34"/>
      <c r="D906" s="34"/>
      <c r="E906" s="35"/>
      <c r="F906" s="35"/>
    </row>
    <row r="907" spans="2:6" ht="12.75">
      <c r="B907" s="1"/>
      <c r="C907" s="34"/>
      <c r="D907" s="34"/>
      <c r="E907" s="35"/>
      <c r="F907" s="35"/>
    </row>
    <row r="908" spans="2:6" ht="12.75">
      <c r="B908" s="1"/>
      <c r="C908" s="34"/>
      <c r="D908" s="34"/>
      <c r="E908" s="35"/>
      <c r="F908" s="35"/>
    </row>
    <row r="909" spans="2:6" ht="12.75">
      <c r="B909" s="1"/>
      <c r="C909" s="34"/>
      <c r="D909" s="34"/>
      <c r="E909" s="35"/>
      <c r="F909" s="35"/>
    </row>
    <row r="910" spans="2:6" ht="12.75">
      <c r="B910" s="1"/>
      <c r="C910" s="34"/>
      <c r="D910" s="34"/>
      <c r="E910" s="35"/>
      <c r="F910" s="35"/>
    </row>
    <row r="911" spans="2:6" ht="12.75">
      <c r="B911" s="1"/>
      <c r="C911" s="34"/>
      <c r="D911" s="34"/>
      <c r="E911" s="35"/>
      <c r="F911" s="35"/>
    </row>
    <row r="912" spans="2:6" ht="12.75">
      <c r="B912" s="1"/>
      <c r="C912" s="34"/>
      <c r="D912" s="34"/>
      <c r="E912" s="35"/>
      <c r="F912" s="35"/>
    </row>
    <row r="913" spans="2:6" ht="12.75">
      <c r="B913" s="1"/>
      <c r="C913" s="34"/>
      <c r="D913" s="34"/>
      <c r="E913" s="35"/>
      <c r="F913" s="35"/>
    </row>
    <row r="914" spans="2:6" ht="12.75">
      <c r="B914" s="1"/>
      <c r="C914" s="34"/>
      <c r="D914" s="34"/>
      <c r="E914" s="35"/>
      <c r="F914" s="35"/>
    </row>
    <row r="915" spans="2:6" ht="12.75">
      <c r="B915" s="1"/>
      <c r="C915" s="34"/>
      <c r="D915" s="34"/>
      <c r="E915" s="35"/>
      <c r="F915" s="35"/>
    </row>
    <row r="916" spans="2:6" ht="12.75">
      <c r="B916" s="1"/>
      <c r="C916" s="34"/>
      <c r="D916" s="34"/>
      <c r="E916" s="35"/>
      <c r="F916" s="35"/>
    </row>
    <row r="917" spans="2:6" ht="12.75">
      <c r="B917" s="1"/>
      <c r="C917" s="34"/>
      <c r="D917" s="34"/>
      <c r="E917" s="35"/>
      <c r="F917" s="35"/>
    </row>
    <row r="918" spans="2:6" ht="12.75">
      <c r="B918" s="1"/>
      <c r="C918" s="34"/>
      <c r="D918" s="34"/>
      <c r="E918" s="35"/>
      <c r="F918" s="35"/>
    </row>
    <row r="919" spans="2:6" ht="12.75">
      <c r="B919" s="1"/>
      <c r="C919" s="34"/>
      <c r="D919" s="34"/>
      <c r="E919" s="35"/>
      <c r="F919" s="35"/>
    </row>
    <row r="920" spans="2:6" ht="12.75">
      <c r="B920" s="1"/>
      <c r="C920" s="34"/>
      <c r="D920" s="34"/>
      <c r="E920" s="35"/>
      <c r="F920" s="35"/>
    </row>
    <row r="921" spans="2:6" ht="12.75">
      <c r="B921" s="1"/>
      <c r="C921" s="34"/>
      <c r="D921" s="34"/>
      <c r="E921" s="35"/>
      <c r="F921" s="35"/>
    </row>
    <row r="922" spans="2:6" ht="12.75">
      <c r="B922" s="1"/>
      <c r="C922" s="34"/>
      <c r="D922" s="34"/>
      <c r="E922" s="35"/>
      <c r="F922" s="35"/>
    </row>
    <row r="923" spans="2:6" ht="12.75">
      <c r="B923" s="1"/>
      <c r="C923" s="34"/>
      <c r="D923" s="34"/>
      <c r="E923" s="35"/>
      <c r="F923" s="35"/>
    </row>
    <row r="924" spans="2:6" ht="12.75">
      <c r="B924" s="1"/>
      <c r="C924" s="34"/>
      <c r="D924" s="34"/>
      <c r="E924" s="35"/>
      <c r="F924" s="35"/>
    </row>
    <row r="925" spans="2:6" ht="12.75">
      <c r="B925" s="1"/>
      <c r="C925" s="34"/>
      <c r="D925" s="34"/>
      <c r="E925" s="35"/>
      <c r="F925" s="35"/>
    </row>
    <row r="926" spans="2:6" ht="12.75">
      <c r="B926" s="1"/>
      <c r="C926" s="34"/>
      <c r="D926" s="34"/>
      <c r="E926" s="35"/>
      <c r="F926" s="35"/>
    </row>
    <row r="927" spans="2:6" ht="12.75">
      <c r="B927" s="1"/>
      <c r="C927" s="34"/>
      <c r="D927" s="34"/>
      <c r="E927" s="35"/>
      <c r="F927" s="35"/>
    </row>
    <row r="928" spans="2:6" ht="12.75">
      <c r="B928" s="1"/>
      <c r="C928" s="34"/>
      <c r="D928" s="34"/>
      <c r="E928" s="35"/>
      <c r="F928" s="35"/>
    </row>
    <row r="929" spans="2:6" ht="12.75">
      <c r="B929" s="1"/>
      <c r="C929" s="34"/>
      <c r="D929" s="34"/>
      <c r="E929" s="35"/>
      <c r="F929" s="35"/>
    </row>
    <row r="930" spans="2:6" ht="12.75">
      <c r="B930" s="1"/>
      <c r="C930" s="34"/>
      <c r="D930" s="34"/>
      <c r="E930" s="35"/>
      <c r="F930" s="35"/>
    </row>
    <row r="931" spans="2:6" ht="12.75">
      <c r="B931" s="1"/>
      <c r="C931" s="34"/>
      <c r="D931" s="34"/>
      <c r="E931" s="35"/>
      <c r="F931" s="35"/>
    </row>
    <row r="932" spans="2:6" ht="12.75">
      <c r="B932" s="1"/>
      <c r="C932" s="34"/>
      <c r="D932" s="34"/>
      <c r="E932" s="35"/>
      <c r="F932" s="35"/>
    </row>
    <row r="933" spans="2:6" ht="12.75">
      <c r="B933" s="1"/>
      <c r="C933" s="34"/>
      <c r="D933" s="34"/>
      <c r="E933" s="35"/>
      <c r="F933" s="35"/>
    </row>
    <row r="934" spans="2:6" ht="12.75">
      <c r="B934" s="1"/>
      <c r="C934" s="34"/>
      <c r="D934" s="34"/>
      <c r="E934" s="35"/>
      <c r="F934" s="35"/>
    </row>
    <row r="935" spans="2:6" ht="12.75">
      <c r="B935" s="1"/>
      <c r="C935" s="34"/>
      <c r="D935" s="34"/>
      <c r="E935" s="35"/>
      <c r="F935" s="35"/>
    </row>
    <row r="936" spans="2:6" ht="12.75">
      <c r="B936" s="1"/>
      <c r="C936" s="34"/>
      <c r="D936" s="34"/>
      <c r="E936" s="35"/>
      <c r="F936" s="35"/>
    </row>
    <row r="937" spans="2:6" ht="12.75">
      <c r="B937" s="1"/>
      <c r="C937" s="34"/>
      <c r="D937" s="34"/>
      <c r="E937" s="35"/>
      <c r="F937" s="35"/>
    </row>
    <row r="938" spans="2:6" ht="12.75">
      <c r="B938" s="1"/>
      <c r="C938" s="34"/>
      <c r="D938" s="34"/>
      <c r="E938" s="35"/>
      <c r="F938" s="35"/>
    </row>
    <row r="939" spans="2:6" ht="12.75">
      <c r="B939" s="1"/>
      <c r="C939" s="34"/>
      <c r="D939" s="34"/>
      <c r="E939" s="35"/>
      <c r="F939" s="35"/>
    </row>
    <row r="940" spans="2:6" ht="12.75">
      <c r="B940" s="1"/>
      <c r="C940" s="34"/>
      <c r="D940" s="34"/>
      <c r="E940" s="35"/>
      <c r="F940" s="35"/>
    </row>
    <row r="941" spans="2:6" ht="12.75">
      <c r="B941" s="1"/>
      <c r="C941" s="34"/>
      <c r="D941" s="34"/>
      <c r="E941" s="35"/>
      <c r="F941" s="35"/>
    </row>
    <row r="942" spans="2:6" ht="12.75">
      <c r="B942" s="1"/>
      <c r="C942" s="34"/>
      <c r="D942" s="34"/>
      <c r="E942" s="35"/>
      <c r="F942" s="35"/>
    </row>
    <row r="943" spans="2:6" ht="12.75">
      <c r="B943" s="1"/>
      <c r="C943" s="34"/>
      <c r="D943" s="34"/>
      <c r="E943" s="35"/>
      <c r="F943" s="35"/>
    </row>
    <row r="944" spans="2:6" ht="12.75">
      <c r="B944" s="1"/>
      <c r="C944" s="34"/>
      <c r="D944" s="34"/>
      <c r="E944" s="35"/>
      <c r="F944" s="35"/>
    </row>
    <row r="945" spans="2:6" ht="12.75">
      <c r="B945" s="1"/>
      <c r="C945" s="34"/>
      <c r="D945" s="34"/>
      <c r="E945" s="35"/>
      <c r="F945" s="35"/>
    </row>
    <row r="946" spans="2:6" ht="12.75">
      <c r="B946" s="1"/>
      <c r="C946" s="34"/>
      <c r="D946" s="34"/>
      <c r="E946" s="35"/>
      <c r="F946" s="35"/>
    </row>
    <row r="947" spans="2:6" ht="12.75">
      <c r="B947" s="1"/>
      <c r="C947" s="34"/>
      <c r="D947" s="34"/>
      <c r="E947" s="35"/>
      <c r="F947" s="35"/>
    </row>
    <row r="948" spans="2:6" ht="12.75">
      <c r="B948" s="1"/>
      <c r="C948" s="34"/>
      <c r="D948" s="34"/>
      <c r="E948" s="35"/>
      <c r="F948" s="35"/>
    </row>
    <row r="949" spans="2:6" ht="12.75">
      <c r="B949" s="1"/>
      <c r="C949" s="34"/>
      <c r="D949" s="34"/>
      <c r="E949" s="35"/>
      <c r="F949" s="35"/>
    </row>
    <row r="950" spans="2:6" ht="12.75">
      <c r="B950" s="1"/>
      <c r="C950" s="34"/>
      <c r="D950" s="34"/>
      <c r="E950" s="35"/>
      <c r="F950" s="35"/>
    </row>
    <row r="951" spans="2:6" ht="12.75">
      <c r="B951" s="1"/>
      <c r="C951" s="34"/>
      <c r="D951" s="34"/>
      <c r="E951" s="35"/>
      <c r="F951" s="35"/>
    </row>
    <row r="952" spans="2:6" ht="12.75">
      <c r="B952" s="1"/>
      <c r="C952" s="34"/>
      <c r="D952" s="34"/>
      <c r="E952" s="35"/>
      <c r="F952" s="35"/>
    </row>
    <row r="953" spans="2:6" ht="12.75">
      <c r="B953" s="1"/>
      <c r="C953" s="34"/>
      <c r="D953" s="34"/>
      <c r="E953" s="35"/>
      <c r="F953" s="35"/>
    </row>
    <row r="954" spans="2:6" ht="12.75">
      <c r="B954" s="1"/>
      <c r="C954" s="34"/>
      <c r="D954" s="34"/>
      <c r="E954" s="35"/>
      <c r="F954" s="35"/>
    </row>
    <row r="955" spans="2:6" ht="12.75">
      <c r="B955" s="1"/>
      <c r="C955" s="34"/>
      <c r="D955" s="34"/>
      <c r="E955" s="35"/>
      <c r="F955" s="35"/>
    </row>
    <row r="956" spans="2:6" ht="12.75">
      <c r="B956" s="1"/>
      <c r="C956" s="34"/>
      <c r="D956" s="34"/>
      <c r="E956" s="35"/>
      <c r="F956" s="35"/>
    </row>
    <row r="957" spans="2:6" ht="12.75">
      <c r="B957" s="1"/>
      <c r="C957" s="34"/>
      <c r="D957" s="34"/>
      <c r="E957" s="35"/>
      <c r="F957" s="35"/>
    </row>
    <row r="958" spans="2:6" ht="12.75">
      <c r="B958" s="1"/>
      <c r="C958" s="34"/>
      <c r="D958" s="34"/>
      <c r="E958" s="35"/>
      <c r="F958" s="35"/>
    </row>
    <row r="959" spans="2:6" ht="12.75">
      <c r="B959" s="1"/>
      <c r="C959" s="34"/>
      <c r="D959" s="34"/>
      <c r="E959" s="35"/>
      <c r="F959" s="35"/>
    </row>
    <row r="960" spans="2:6" ht="12.75">
      <c r="B960" s="1"/>
      <c r="C960" s="34"/>
      <c r="D960" s="34"/>
      <c r="E960" s="35"/>
      <c r="F960" s="35"/>
    </row>
    <row r="961" spans="2:6" ht="12.75">
      <c r="B961" s="1"/>
      <c r="C961" s="34"/>
      <c r="D961" s="34"/>
      <c r="E961" s="35"/>
      <c r="F961" s="35"/>
    </row>
    <row r="962" spans="2:6" ht="12.75">
      <c r="B962" s="1"/>
      <c r="C962" s="34"/>
      <c r="D962" s="34"/>
      <c r="E962" s="35"/>
      <c r="F962" s="35"/>
    </row>
    <row r="963" spans="2:6" ht="12.75">
      <c r="B963" s="1"/>
      <c r="C963" s="34"/>
      <c r="D963" s="34"/>
      <c r="E963" s="35"/>
      <c r="F963" s="35"/>
    </row>
    <row r="964" spans="2:6" ht="12.75">
      <c r="B964" s="1"/>
      <c r="C964" s="34"/>
      <c r="D964" s="34"/>
      <c r="E964" s="35"/>
      <c r="F964" s="35"/>
    </row>
    <row r="965" spans="2:6" ht="12.75">
      <c r="B965" s="1"/>
      <c r="C965" s="34"/>
      <c r="D965" s="34"/>
      <c r="E965" s="35"/>
      <c r="F965" s="35"/>
    </row>
    <row r="966" spans="2:6" ht="12.75">
      <c r="B966" s="1"/>
      <c r="C966" s="34"/>
      <c r="D966" s="34"/>
      <c r="E966" s="35"/>
      <c r="F966" s="35"/>
    </row>
    <row r="967" spans="2:6" ht="12.75">
      <c r="B967" s="1"/>
      <c r="C967" s="34"/>
      <c r="D967" s="34"/>
      <c r="E967" s="35"/>
      <c r="F967" s="35"/>
    </row>
    <row r="968" spans="2:6" ht="12.75">
      <c r="B968" s="1"/>
      <c r="C968" s="34"/>
      <c r="D968" s="34"/>
      <c r="E968" s="35"/>
      <c r="F968" s="35"/>
    </row>
    <row r="969" spans="2:6" ht="12.75">
      <c r="B969" s="1"/>
      <c r="C969" s="34"/>
      <c r="D969" s="34"/>
      <c r="E969" s="35"/>
      <c r="F969" s="35"/>
    </row>
    <row r="970" spans="2:6" ht="12.75">
      <c r="B970" s="1"/>
      <c r="C970" s="34"/>
      <c r="D970" s="34"/>
      <c r="E970" s="35"/>
      <c r="F970" s="35"/>
    </row>
    <row r="971" spans="2:6" ht="12.75">
      <c r="B971" s="1"/>
      <c r="C971" s="34"/>
      <c r="D971" s="34"/>
      <c r="E971" s="35"/>
      <c r="F971" s="35"/>
    </row>
    <row r="972" spans="2:6" ht="12.75">
      <c r="B972" s="1"/>
      <c r="C972" s="34"/>
      <c r="D972" s="34"/>
      <c r="E972" s="35"/>
      <c r="F972" s="35"/>
    </row>
    <row r="973" spans="2:6" ht="12.75">
      <c r="B973" s="1"/>
      <c r="C973" s="34"/>
      <c r="D973" s="34"/>
      <c r="E973" s="35"/>
      <c r="F973" s="35"/>
    </row>
    <row r="974" spans="2:6" ht="12.75">
      <c r="B974" s="1"/>
      <c r="C974" s="34"/>
      <c r="D974" s="34"/>
      <c r="E974" s="35"/>
      <c r="F974" s="35"/>
    </row>
    <row r="975" spans="2:6" ht="12.75">
      <c r="B975" s="1"/>
      <c r="C975" s="34"/>
      <c r="D975" s="34"/>
      <c r="E975" s="35"/>
      <c r="F975" s="35"/>
    </row>
    <row r="976" spans="2:6" ht="12.75">
      <c r="B976" s="1"/>
      <c r="C976" s="34"/>
      <c r="D976" s="34"/>
      <c r="E976" s="35"/>
      <c r="F976" s="35"/>
    </row>
    <row r="977" spans="2:6" ht="12.75">
      <c r="B977" s="1"/>
      <c r="C977" s="34"/>
      <c r="D977" s="34"/>
      <c r="E977" s="35"/>
      <c r="F977" s="35"/>
    </row>
    <row r="978" spans="2:6" ht="12.75">
      <c r="B978" s="1"/>
      <c r="C978" s="34"/>
      <c r="D978" s="34"/>
      <c r="E978" s="35"/>
      <c r="F978" s="35"/>
    </row>
    <row r="979" spans="2:6" ht="12.75">
      <c r="B979" s="1"/>
      <c r="C979" s="34"/>
      <c r="D979" s="34"/>
      <c r="E979" s="35"/>
      <c r="F979" s="35"/>
    </row>
    <row r="980" spans="2:6" ht="12.75">
      <c r="B980" s="1"/>
      <c r="C980" s="34"/>
      <c r="D980" s="34"/>
      <c r="E980" s="35"/>
      <c r="F980" s="35"/>
    </row>
    <row r="981" spans="2:6" ht="12.75">
      <c r="B981" s="1"/>
      <c r="C981" s="34"/>
      <c r="D981" s="34"/>
      <c r="E981" s="35"/>
      <c r="F981" s="35"/>
    </row>
    <row r="982" spans="2:6" ht="12.75">
      <c r="B982" s="1"/>
      <c r="C982" s="34"/>
      <c r="D982" s="34"/>
      <c r="E982" s="35"/>
      <c r="F982" s="35"/>
    </row>
    <row r="983" spans="2:6" ht="12.75">
      <c r="B983" s="1"/>
      <c r="C983" s="34"/>
      <c r="D983" s="34"/>
      <c r="E983" s="35"/>
      <c r="F983" s="35"/>
    </row>
    <row r="984" spans="2:6" ht="12.75">
      <c r="B984" s="1"/>
      <c r="C984" s="34"/>
      <c r="D984" s="34"/>
      <c r="E984" s="35"/>
      <c r="F984" s="35"/>
    </row>
    <row r="985" spans="2:6" ht="12.75">
      <c r="B985" s="1"/>
      <c r="C985" s="34"/>
      <c r="D985" s="34"/>
      <c r="E985" s="35"/>
      <c r="F985" s="35"/>
    </row>
    <row r="986" spans="2:6" ht="12.75">
      <c r="B986" s="1"/>
      <c r="C986" s="34"/>
      <c r="D986" s="34"/>
      <c r="E986" s="35"/>
      <c r="F986" s="35"/>
    </row>
    <row r="987" spans="2:6" ht="12.75">
      <c r="B987" s="1"/>
      <c r="C987" s="34"/>
      <c r="D987" s="34"/>
      <c r="E987" s="35"/>
      <c r="F987" s="35"/>
    </row>
    <row r="988" spans="2:6" ht="12.75">
      <c r="B988" s="1"/>
      <c r="C988" s="34"/>
      <c r="D988" s="34"/>
      <c r="E988" s="35"/>
      <c r="F988" s="35"/>
    </row>
    <row r="989" spans="2:6" ht="12.75">
      <c r="B989" s="1"/>
      <c r="C989" s="34"/>
      <c r="D989" s="34"/>
      <c r="E989" s="35"/>
      <c r="F989" s="35"/>
    </row>
    <row r="990" spans="2:6" ht="12.75">
      <c r="B990" s="1"/>
      <c r="C990" s="34"/>
      <c r="D990" s="34"/>
      <c r="E990" s="35"/>
      <c r="F990" s="35"/>
    </row>
    <row r="991" spans="2:6" ht="12.75">
      <c r="B991" s="1"/>
      <c r="C991" s="34"/>
      <c r="D991" s="34"/>
      <c r="E991" s="35"/>
      <c r="F991" s="35"/>
    </row>
    <row r="992" spans="2:6" ht="12.75">
      <c r="B992" s="1"/>
      <c r="C992" s="34"/>
      <c r="D992" s="34"/>
      <c r="E992" s="35"/>
      <c r="F992" s="35"/>
    </row>
    <row r="993" spans="2:6" ht="12.75">
      <c r="B993" s="1"/>
      <c r="C993" s="34"/>
      <c r="D993" s="34"/>
      <c r="E993" s="35"/>
      <c r="F993" s="35"/>
    </row>
    <row r="994" spans="2:6" ht="12.75">
      <c r="B994" s="1"/>
      <c r="C994" s="34"/>
      <c r="D994" s="34"/>
      <c r="E994" s="35"/>
      <c r="F994" s="35"/>
    </row>
    <row r="995" spans="2:6" ht="12.75">
      <c r="B995" s="1"/>
      <c r="C995" s="34"/>
      <c r="D995" s="34"/>
      <c r="E995" s="35"/>
      <c r="F995" s="35"/>
    </row>
    <row r="996" spans="2:6" ht="12.75">
      <c r="B996" s="1"/>
      <c r="C996" s="34"/>
      <c r="D996" s="34"/>
      <c r="E996" s="35"/>
      <c r="F996" s="35"/>
    </row>
    <row r="997" spans="2:6" ht="12.75">
      <c r="B997" s="1"/>
      <c r="C997" s="34"/>
      <c r="D997" s="34"/>
      <c r="E997" s="35"/>
      <c r="F997" s="35"/>
    </row>
    <row r="998" spans="2:6" ht="12.75">
      <c r="B998" s="1"/>
      <c r="C998" s="34"/>
      <c r="D998" s="34"/>
      <c r="E998" s="35"/>
      <c r="F998" s="35"/>
    </row>
    <row r="999" spans="2:6" ht="12.75">
      <c r="B999" s="1"/>
      <c r="C999" s="34"/>
      <c r="D999" s="34"/>
      <c r="E999" s="35"/>
      <c r="F999" s="35"/>
    </row>
    <row r="1000" spans="2:6" ht="12.75">
      <c r="B1000" s="1"/>
      <c r="C1000" s="34"/>
      <c r="D1000" s="34"/>
      <c r="E1000" s="35"/>
      <c r="F1000" s="35"/>
    </row>
    <row r="1001" spans="2:6" ht="12.75">
      <c r="B1001" s="1"/>
      <c r="C1001" s="34"/>
      <c r="D1001" s="34"/>
      <c r="E1001" s="35"/>
      <c r="F1001" s="35"/>
    </row>
    <row r="1002" spans="2:6" ht="12.75">
      <c r="B1002" s="1"/>
      <c r="C1002" s="34"/>
      <c r="D1002" s="34"/>
      <c r="E1002" s="35"/>
      <c r="F1002" s="35"/>
    </row>
    <row r="1003" spans="2:6" ht="12.75">
      <c r="B1003" s="1"/>
      <c r="C1003" s="34"/>
      <c r="D1003" s="34"/>
      <c r="E1003" s="35"/>
      <c r="F1003" s="35"/>
    </row>
    <row r="1004" spans="2:6" ht="12.75">
      <c r="B1004" s="1"/>
      <c r="C1004" s="34"/>
      <c r="D1004" s="34"/>
      <c r="E1004" s="35"/>
      <c r="F1004" s="35"/>
    </row>
    <row r="1005" spans="2:6" ht="12.75">
      <c r="B1005" s="1"/>
      <c r="C1005" s="34"/>
      <c r="D1005" s="34"/>
      <c r="E1005" s="35"/>
      <c r="F1005" s="35"/>
    </row>
    <row r="1006" spans="2:6" ht="12.75">
      <c r="B1006" s="1"/>
      <c r="C1006" s="34"/>
      <c r="D1006" s="34"/>
      <c r="E1006" s="35"/>
      <c r="F1006" s="35"/>
    </row>
    <row r="1007" spans="2:6" ht="12.75">
      <c r="B1007" s="1"/>
      <c r="C1007" s="34"/>
      <c r="D1007" s="34"/>
      <c r="E1007" s="35"/>
      <c r="F1007" s="35"/>
    </row>
    <row r="1008" spans="2:6" ht="12.75">
      <c r="B1008" s="1"/>
      <c r="C1008" s="34"/>
      <c r="D1008" s="34"/>
      <c r="E1008" s="35"/>
      <c r="F1008" s="35"/>
    </row>
    <row r="1009" spans="2:6" ht="12.75">
      <c r="B1009" s="1"/>
      <c r="C1009" s="34"/>
      <c r="D1009" s="34"/>
      <c r="E1009" s="35"/>
      <c r="F1009" s="35"/>
    </row>
    <row r="1010" spans="2:6" ht="12.75">
      <c r="B1010" s="1"/>
      <c r="C1010" s="34"/>
      <c r="D1010" s="34"/>
      <c r="E1010" s="35"/>
      <c r="F1010" s="35"/>
    </row>
    <row r="1011" spans="2:6" ht="12.75">
      <c r="B1011" s="1"/>
      <c r="C1011" s="34"/>
      <c r="D1011" s="34"/>
      <c r="E1011" s="35"/>
      <c r="F1011" s="35"/>
    </row>
    <row r="1012" spans="2:6" ht="12.75">
      <c r="B1012" s="1"/>
      <c r="C1012" s="34"/>
      <c r="D1012" s="34"/>
      <c r="E1012" s="35"/>
      <c r="F1012" s="35"/>
    </row>
    <row r="1013" spans="2:6" ht="12.75">
      <c r="B1013" s="1"/>
      <c r="C1013" s="34"/>
      <c r="D1013" s="34"/>
      <c r="E1013" s="35"/>
      <c r="F1013" s="35"/>
    </row>
    <row r="1014" spans="2:6" ht="12.75">
      <c r="B1014" s="1"/>
      <c r="C1014" s="34"/>
      <c r="D1014" s="34"/>
      <c r="E1014" s="35"/>
      <c r="F1014" s="35"/>
    </row>
    <row r="1015" spans="2:6" ht="12.75">
      <c r="B1015" s="1"/>
      <c r="C1015" s="34"/>
      <c r="D1015" s="34"/>
      <c r="E1015" s="35"/>
      <c r="F1015" s="35"/>
    </row>
    <row r="1016" spans="2:6" ht="12.75">
      <c r="B1016" s="1"/>
      <c r="C1016" s="34"/>
      <c r="D1016" s="34"/>
      <c r="E1016" s="35"/>
      <c r="F1016" s="35"/>
    </row>
    <row r="1017" spans="2:6" ht="12.75">
      <c r="B1017" s="1"/>
      <c r="C1017" s="34"/>
      <c r="D1017" s="34"/>
      <c r="E1017" s="35"/>
      <c r="F1017" s="35"/>
    </row>
    <row r="1018" spans="2:6" ht="12.75">
      <c r="B1018" s="1"/>
      <c r="C1018" s="34"/>
      <c r="D1018" s="34"/>
      <c r="E1018" s="35"/>
      <c r="F1018" s="35"/>
    </row>
    <row r="1019" spans="2:6" ht="12.75">
      <c r="B1019" s="1"/>
      <c r="C1019" s="34"/>
      <c r="D1019" s="34"/>
      <c r="E1019" s="35"/>
      <c r="F1019" s="35"/>
    </row>
    <row r="1020" spans="2:6" ht="12.75">
      <c r="B1020" s="1"/>
      <c r="C1020" s="34"/>
      <c r="D1020" s="34"/>
      <c r="E1020" s="35"/>
      <c r="F1020" s="35"/>
    </row>
    <row r="1021" spans="2:6" ht="12.75">
      <c r="B1021" s="1"/>
      <c r="C1021" s="34"/>
      <c r="D1021" s="34"/>
      <c r="E1021" s="35"/>
      <c r="F1021" s="35"/>
    </row>
    <row r="1022" spans="2:6" ht="12.75">
      <c r="B1022" s="1"/>
      <c r="C1022" s="34"/>
      <c r="D1022" s="34"/>
      <c r="E1022" s="35"/>
      <c r="F1022" s="35"/>
    </row>
    <row r="1023" spans="2:6" ht="12.75">
      <c r="B1023" s="1"/>
      <c r="C1023" s="34"/>
      <c r="D1023" s="34"/>
      <c r="E1023" s="35"/>
      <c r="F1023" s="35"/>
    </row>
    <row r="1024" spans="2:6" ht="12.75">
      <c r="B1024" s="1"/>
      <c r="C1024" s="34"/>
      <c r="D1024" s="34"/>
      <c r="E1024" s="35"/>
      <c r="F1024" s="35"/>
    </row>
    <row r="1025" spans="2:6" ht="12.75">
      <c r="B1025" s="1"/>
      <c r="C1025" s="34"/>
      <c r="D1025" s="34"/>
      <c r="E1025" s="35"/>
      <c r="F1025" s="35"/>
    </row>
    <row r="1026" spans="2:6" ht="12.75">
      <c r="B1026" s="1"/>
      <c r="C1026" s="34"/>
      <c r="D1026" s="34"/>
      <c r="E1026" s="35"/>
      <c r="F1026" s="35"/>
    </row>
    <row r="1027" spans="2:6" ht="12.75">
      <c r="B1027" s="1"/>
      <c r="C1027" s="34"/>
      <c r="D1027" s="34"/>
      <c r="E1027" s="35"/>
      <c r="F1027" s="35"/>
    </row>
    <row r="1028" spans="2:6" ht="12.75">
      <c r="B1028" s="1"/>
      <c r="C1028" s="34"/>
      <c r="D1028" s="34"/>
      <c r="E1028" s="35"/>
      <c r="F1028" s="35"/>
    </row>
    <row r="1029" spans="2:6" ht="12.75">
      <c r="B1029" s="1"/>
      <c r="C1029" s="34"/>
      <c r="D1029" s="34"/>
      <c r="E1029" s="35"/>
      <c r="F1029" s="35"/>
    </row>
    <row r="1030" spans="2:6" ht="12.75">
      <c r="B1030" s="1"/>
      <c r="C1030" s="34"/>
      <c r="D1030" s="34"/>
      <c r="E1030" s="35"/>
      <c r="F1030" s="35"/>
    </row>
    <row r="1031" spans="2:6" ht="12.75">
      <c r="B1031" s="1"/>
      <c r="C1031" s="34"/>
      <c r="D1031" s="34"/>
      <c r="E1031" s="35"/>
      <c r="F1031" s="35"/>
    </row>
    <row r="1032" spans="2:6" ht="12.75">
      <c r="B1032" s="1"/>
      <c r="C1032" s="34"/>
      <c r="D1032" s="34"/>
      <c r="E1032" s="35"/>
      <c r="F1032" s="35"/>
    </row>
    <row r="1033" spans="2:6" ht="12.75">
      <c r="B1033" s="1"/>
      <c r="C1033" s="34"/>
      <c r="D1033" s="34"/>
      <c r="E1033" s="35"/>
      <c r="F1033" s="35"/>
    </row>
    <row r="1034" spans="2:6" ht="12.75">
      <c r="B1034" s="1"/>
      <c r="C1034" s="34"/>
      <c r="D1034" s="34"/>
      <c r="E1034" s="35"/>
      <c r="F1034" s="35"/>
    </row>
    <row r="1035" spans="2:6" ht="12.75">
      <c r="B1035" s="1"/>
      <c r="C1035" s="34"/>
      <c r="D1035" s="34"/>
      <c r="E1035" s="35"/>
      <c r="F1035" s="35"/>
    </row>
    <row r="1036" spans="2:6" ht="12.75">
      <c r="B1036" s="1"/>
      <c r="C1036" s="34"/>
      <c r="D1036" s="34"/>
      <c r="E1036" s="35"/>
      <c r="F1036" s="35"/>
    </row>
    <row r="1037" spans="2:6" ht="12.75">
      <c r="B1037" s="1"/>
      <c r="C1037" s="34"/>
      <c r="D1037" s="34"/>
      <c r="E1037" s="35"/>
      <c r="F1037" s="35"/>
    </row>
    <row r="1038" spans="2:6" ht="12.75">
      <c r="B1038" s="1"/>
      <c r="C1038" s="34"/>
      <c r="D1038" s="34"/>
      <c r="E1038" s="35"/>
      <c r="F1038" s="35"/>
    </row>
    <row r="1039" spans="2:6" ht="12.75">
      <c r="B1039" s="1"/>
      <c r="C1039" s="34"/>
      <c r="D1039" s="34"/>
      <c r="E1039" s="35"/>
      <c r="F1039" s="35"/>
    </row>
    <row r="1040" spans="2:6" ht="12.75">
      <c r="B1040" s="1"/>
      <c r="C1040" s="34"/>
      <c r="D1040" s="34"/>
      <c r="E1040" s="35"/>
      <c r="F1040" s="35"/>
    </row>
    <row r="1041" spans="2:6" ht="12.75">
      <c r="B1041" s="1"/>
      <c r="C1041" s="34"/>
      <c r="D1041" s="34"/>
      <c r="E1041" s="35"/>
      <c r="F1041" s="35"/>
    </row>
    <row r="1042" spans="2:6" ht="12.75">
      <c r="B1042" s="1"/>
      <c r="C1042" s="34"/>
      <c r="D1042" s="34"/>
      <c r="E1042" s="35"/>
      <c r="F1042" s="35"/>
    </row>
    <row r="1043" spans="2:6" ht="12.75">
      <c r="B1043" s="1"/>
      <c r="C1043" s="34"/>
      <c r="D1043" s="34"/>
      <c r="E1043" s="35"/>
      <c r="F1043" s="35"/>
    </row>
    <row r="1044" spans="2:6" ht="12.75">
      <c r="B1044" s="1"/>
      <c r="C1044" s="34"/>
      <c r="D1044" s="34"/>
      <c r="E1044" s="35"/>
      <c r="F1044" s="35"/>
    </row>
    <row r="1045" spans="2:6" ht="12.75">
      <c r="B1045" s="1"/>
      <c r="C1045" s="34"/>
      <c r="D1045" s="34"/>
      <c r="E1045" s="35"/>
      <c r="F1045" s="35"/>
    </row>
    <row r="1046" spans="2:6" ht="12.75">
      <c r="B1046" s="1"/>
      <c r="C1046" s="34"/>
      <c r="D1046" s="34"/>
      <c r="E1046" s="35"/>
      <c r="F1046" s="35"/>
    </row>
    <row r="1047" spans="2:6" ht="12.75">
      <c r="B1047" s="1"/>
      <c r="C1047" s="34"/>
      <c r="D1047" s="34"/>
      <c r="E1047" s="35"/>
      <c r="F1047" s="35"/>
    </row>
    <row r="1048" spans="2:6" ht="12.75">
      <c r="B1048" s="1"/>
      <c r="C1048" s="34"/>
      <c r="D1048" s="34"/>
      <c r="E1048" s="35"/>
      <c r="F1048" s="35"/>
    </row>
    <row r="1049" spans="2:6" ht="12.75">
      <c r="B1049" s="1"/>
      <c r="C1049" s="34"/>
      <c r="D1049" s="34"/>
      <c r="E1049" s="35"/>
      <c r="F1049" s="35"/>
    </row>
    <row r="1050" spans="2:6" ht="12.75">
      <c r="B1050" s="1"/>
      <c r="C1050" s="34"/>
      <c r="D1050" s="34"/>
      <c r="E1050" s="35"/>
      <c r="F1050" s="35"/>
    </row>
    <row r="1051" spans="2:6" ht="12.75">
      <c r="B1051" s="1"/>
      <c r="C1051" s="34"/>
      <c r="D1051" s="34"/>
      <c r="E1051" s="35"/>
      <c r="F1051" s="35"/>
    </row>
    <row r="1052" spans="2:6" ht="12.75">
      <c r="B1052" s="1"/>
      <c r="C1052" s="34"/>
      <c r="D1052" s="34"/>
      <c r="E1052" s="35"/>
      <c r="F1052" s="35"/>
    </row>
    <row r="1053" spans="2:6" ht="12.75">
      <c r="B1053" s="1"/>
      <c r="C1053" s="34"/>
      <c r="D1053" s="34"/>
      <c r="E1053" s="35"/>
      <c r="F1053" s="35"/>
    </row>
    <row r="1054" spans="2:6" ht="12.75">
      <c r="B1054" s="1"/>
      <c r="C1054" s="34"/>
      <c r="D1054" s="34"/>
      <c r="E1054" s="35"/>
      <c r="F1054" s="35"/>
    </row>
    <row r="1055" spans="2:6" ht="12.75">
      <c r="B1055" s="1"/>
      <c r="C1055" s="34"/>
      <c r="D1055" s="34"/>
      <c r="E1055" s="35"/>
      <c r="F1055" s="35"/>
    </row>
    <row r="1056" spans="2:6" ht="12.75">
      <c r="B1056" s="1"/>
      <c r="C1056" s="34"/>
      <c r="D1056" s="34"/>
      <c r="E1056" s="35"/>
      <c r="F1056" s="35"/>
    </row>
    <row r="1057" spans="2:6" ht="12.75">
      <c r="B1057" s="1"/>
      <c r="C1057" s="34"/>
      <c r="D1057" s="34"/>
      <c r="E1057" s="35"/>
      <c r="F1057" s="35"/>
    </row>
    <row r="1058" spans="2:6" ht="12.75">
      <c r="B1058" s="1"/>
      <c r="C1058" s="34"/>
      <c r="D1058" s="34"/>
      <c r="E1058" s="35"/>
      <c r="F1058" s="35"/>
    </row>
    <row r="1059" spans="2:6" ht="12.75">
      <c r="B1059" s="1"/>
      <c r="C1059" s="34"/>
      <c r="D1059" s="34"/>
      <c r="E1059" s="35"/>
      <c r="F1059" s="35"/>
    </row>
    <row r="1060" spans="2:6" ht="12.75">
      <c r="B1060" s="1"/>
      <c r="C1060" s="34"/>
      <c r="D1060" s="34"/>
      <c r="E1060" s="35"/>
      <c r="F1060" s="35"/>
    </row>
    <row r="1061" spans="2:6" ht="12.75">
      <c r="B1061" s="1"/>
      <c r="C1061" s="34"/>
      <c r="D1061" s="34"/>
      <c r="E1061" s="35"/>
      <c r="F1061" s="35"/>
    </row>
    <row r="1062" spans="2:6" ht="12.75">
      <c r="B1062" s="1"/>
      <c r="C1062" s="34"/>
      <c r="D1062" s="34"/>
      <c r="E1062" s="35"/>
      <c r="F1062" s="35"/>
    </row>
    <row r="1063" spans="2:6" ht="12.75">
      <c r="B1063" s="1"/>
      <c r="C1063" s="34"/>
      <c r="D1063" s="34"/>
      <c r="E1063" s="35"/>
      <c r="F1063" s="35"/>
    </row>
    <row r="1064" spans="2:6" ht="12.75">
      <c r="B1064" s="1"/>
      <c r="C1064" s="34"/>
      <c r="D1064" s="34"/>
      <c r="E1064" s="35"/>
      <c r="F1064" s="35"/>
    </row>
    <row r="1065" spans="2:6" ht="12.75">
      <c r="B1065" s="1"/>
      <c r="C1065" s="34"/>
      <c r="D1065" s="34"/>
      <c r="E1065" s="35"/>
      <c r="F1065" s="35"/>
    </row>
    <row r="1066" spans="2:6" ht="12.75">
      <c r="B1066" s="1"/>
      <c r="C1066" s="34"/>
      <c r="D1066" s="34"/>
      <c r="E1066" s="35"/>
      <c r="F1066" s="35"/>
    </row>
    <row r="1067" spans="2:6" ht="12.75">
      <c r="B1067" s="1"/>
      <c r="C1067" s="34"/>
      <c r="D1067" s="34"/>
      <c r="E1067" s="35"/>
      <c r="F1067" s="35"/>
    </row>
    <row r="1068" spans="2:6" ht="12.75">
      <c r="B1068" s="1"/>
      <c r="C1068" s="34"/>
      <c r="D1068" s="34"/>
      <c r="E1068" s="35"/>
      <c r="F1068" s="35"/>
    </row>
    <row r="1069" spans="2:6" ht="12.75">
      <c r="B1069" s="1"/>
      <c r="C1069" s="34"/>
      <c r="D1069" s="34"/>
      <c r="E1069" s="35"/>
      <c r="F1069" s="35"/>
    </row>
    <row r="1070" spans="2:6" ht="12.75">
      <c r="B1070" s="1"/>
      <c r="C1070" s="34"/>
      <c r="D1070" s="34"/>
      <c r="E1070" s="35"/>
      <c r="F1070" s="35"/>
    </row>
    <row r="1071" spans="2:6" ht="12.75">
      <c r="B1071" s="1"/>
      <c r="C1071" s="34"/>
      <c r="D1071" s="34"/>
      <c r="E1071" s="35"/>
      <c r="F1071" s="35"/>
    </row>
    <row r="1072" spans="2:6" ht="12.75">
      <c r="B1072" s="1"/>
      <c r="C1072" s="34"/>
      <c r="D1072" s="34"/>
      <c r="E1072" s="35"/>
      <c r="F1072" s="35"/>
    </row>
    <row r="1073" spans="2:6" ht="12.75">
      <c r="B1073" s="1"/>
      <c r="C1073" s="34"/>
      <c r="D1073" s="34"/>
      <c r="E1073" s="35"/>
      <c r="F1073" s="35"/>
    </row>
    <row r="1074" spans="2:6" ht="12.75">
      <c r="B1074" s="1"/>
      <c r="C1074" s="34"/>
      <c r="D1074" s="34"/>
      <c r="E1074" s="35"/>
      <c r="F1074" s="35"/>
    </row>
    <row r="1075" spans="2:6" ht="12.75">
      <c r="B1075" s="1"/>
      <c r="C1075" s="34"/>
      <c r="D1075" s="34"/>
      <c r="E1075" s="35"/>
      <c r="F1075" s="35"/>
    </row>
    <row r="1076" spans="2:6" ht="12.75">
      <c r="B1076" s="1"/>
      <c r="C1076" s="34"/>
      <c r="D1076" s="34"/>
      <c r="E1076" s="35"/>
      <c r="F1076" s="35"/>
    </row>
    <row r="1077" spans="2:6" ht="12.75">
      <c r="B1077" s="1"/>
      <c r="C1077" s="34"/>
      <c r="D1077" s="34"/>
      <c r="E1077" s="35"/>
      <c r="F1077" s="35"/>
    </row>
    <row r="1078" spans="2:6" ht="12.75">
      <c r="B1078" s="1"/>
      <c r="C1078" s="34"/>
      <c r="D1078" s="34"/>
      <c r="E1078" s="35"/>
      <c r="F1078" s="35"/>
    </row>
    <row r="1079" spans="2:6" ht="12.75">
      <c r="B1079" s="1"/>
      <c r="C1079" s="34"/>
      <c r="D1079" s="34"/>
      <c r="E1079" s="35"/>
      <c r="F1079" s="35"/>
    </row>
    <row r="1080" spans="2:6" ht="12.75">
      <c r="B1080" s="1"/>
      <c r="C1080" s="34"/>
      <c r="D1080" s="34"/>
      <c r="E1080" s="35"/>
      <c r="F1080" s="35"/>
    </row>
    <row r="1081" spans="2:6" ht="12.75">
      <c r="B1081" s="1"/>
      <c r="C1081" s="34"/>
      <c r="D1081" s="34"/>
      <c r="E1081" s="35"/>
      <c r="F1081" s="35"/>
    </row>
    <row r="1082" spans="2:6" ht="12.75">
      <c r="B1082" s="1"/>
      <c r="C1082" s="34"/>
      <c r="D1082" s="34"/>
      <c r="E1082" s="35"/>
      <c r="F1082" s="35"/>
    </row>
    <row r="1083" spans="2:6" ht="12.75">
      <c r="B1083" s="1"/>
      <c r="C1083" s="34"/>
      <c r="D1083" s="34"/>
      <c r="E1083" s="35"/>
      <c r="F1083" s="35"/>
    </row>
    <row r="1084" spans="2:6" ht="12.75">
      <c r="B1084" s="1"/>
      <c r="C1084" s="34"/>
      <c r="D1084" s="34"/>
      <c r="E1084" s="35"/>
      <c r="F1084" s="35"/>
    </row>
    <row r="1085" spans="2:6" ht="12.75">
      <c r="B1085" s="1"/>
      <c r="C1085" s="34"/>
      <c r="D1085" s="34"/>
      <c r="E1085" s="35"/>
      <c r="F1085" s="35"/>
    </row>
    <row r="1086" spans="2:6" ht="12.75">
      <c r="B1086" s="1"/>
      <c r="C1086" s="34"/>
      <c r="D1086" s="34"/>
      <c r="E1086" s="35"/>
      <c r="F1086" s="35"/>
    </row>
    <row r="1087" spans="2:6" ht="12.75">
      <c r="B1087" s="1"/>
      <c r="C1087" s="34"/>
      <c r="D1087" s="34"/>
      <c r="E1087" s="35"/>
      <c r="F1087" s="35"/>
    </row>
    <row r="1088" spans="2:6" ht="12.75">
      <c r="B1088" s="1"/>
      <c r="C1088" s="34"/>
      <c r="D1088" s="34"/>
      <c r="E1088" s="35"/>
      <c r="F1088" s="35"/>
    </row>
    <row r="1089" spans="2:6" ht="12.75">
      <c r="B1089" s="1"/>
      <c r="C1089" s="34"/>
      <c r="D1089" s="34"/>
      <c r="E1089" s="35"/>
      <c r="F1089" s="35"/>
    </row>
    <row r="1090" spans="2:6" ht="12.75">
      <c r="B1090" s="1"/>
      <c r="C1090" s="34"/>
      <c r="D1090" s="34"/>
      <c r="E1090" s="35"/>
      <c r="F1090" s="35"/>
    </row>
    <row r="1091" spans="2:6" ht="12.75">
      <c r="B1091" s="1"/>
      <c r="C1091" s="34"/>
      <c r="D1091" s="34"/>
      <c r="E1091" s="35"/>
      <c r="F1091" s="35"/>
    </row>
    <row r="1092" spans="2:6" ht="12.75">
      <c r="B1092" s="1"/>
      <c r="C1092" s="34"/>
      <c r="D1092" s="34"/>
      <c r="E1092" s="35"/>
      <c r="F1092" s="35"/>
    </row>
    <row r="1093" spans="2:6" ht="12.75">
      <c r="B1093" s="1"/>
      <c r="C1093" s="34"/>
      <c r="D1093" s="34"/>
      <c r="E1093" s="35"/>
      <c r="F1093" s="35"/>
    </row>
    <row r="1094" spans="2:6" ht="12.75">
      <c r="B1094" s="1"/>
      <c r="C1094" s="34"/>
      <c r="D1094" s="34"/>
      <c r="E1094" s="35"/>
      <c r="F1094" s="35"/>
    </row>
    <row r="1095" spans="2:6" ht="12.75">
      <c r="B1095" s="1"/>
      <c r="C1095" s="34"/>
      <c r="D1095" s="34"/>
      <c r="E1095" s="35"/>
      <c r="F1095" s="35"/>
    </row>
    <row r="1096" spans="2:6" ht="12.75">
      <c r="B1096" s="1"/>
      <c r="C1096" s="34"/>
      <c r="D1096" s="34"/>
      <c r="E1096" s="35"/>
      <c r="F1096" s="35"/>
    </row>
    <row r="1097" spans="2:6" ht="12.75">
      <c r="B1097" s="1"/>
      <c r="C1097" s="34"/>
      <c r="D1097" s="34"/>
      <c r="E1097" s="35"/>
      <c r="F1097" s="35"/>
    </row>
    <row r="1098" spans="2:6" ht="12.75">
      <c r="B1098" s="1"/>
      <c r="C1098" s="34"/>
      <c r="D1098" s="34"/>
      <c r="E1098" s="35"/>
      <c r="F1098" s="35"/>
    </row>
    <row r="1099" spans="2:6" ht="12.75">
      <c r="B1099" s="1"/>
      <c r="C1099" s="34"/>
      <c r="D1099" s="34"/>
      <c r="E1099" s="35"/>
      <c r="F1099" s="35"/>
    </row>
    <row r="1100" spans="2:6" ht="12.75">
      <c r="B1100" s="1"/>
      <c r="C1100" s="34"/>
      <c r="D1100" s="34"/>
      <c r="E1100" s="35"/>
      <c r="F1100" s="35"/>
    </row>
    <row r="1101" spans="2:6" ht="12.75">
      <c r="B1101" s="1"/>
      <c r="C1101" s="34"/>
      <c r="D1101" s="34"/>
      <c r="E1101" s="35"/>
      <c r="F1101" s="35"/>
    </row>
    <row r="1102" spans="2:6" ht="12.75">
      <c r="B1102" s="1"/>
      <c r="C1102" s="34"/>
      <c r="D1102" s="34"/>
      <c r="E1102" s="35"/>
      <c r="F1102" s="35"/>
    </row>
    <row r="1103" spans="2:6" ht="12.75">
      <c r="B1103" s="1"/>
      <c r="C1103" s="34"/>
      <c r="D1103" s="34"/>
      <c r="E1103" s="35"/>
      <c r="F1103" s="35"/>
    </row>
    <row r="1104" spans="2:6" ht="12.75">
      <c r="B1104" s="1"/>
      <c r="C1104" s="34"/>
      <c r="D1104" s="34"/>
      <c r="E1104" s="35"/>
      <c r="F1104" s="35"/>
    </row>
    <row r="1105" spans="2:6" ht="12.75">
      <c r="B1105" s="1"/>
      <c r="C1105" s="34"/>
      <c r="D1105" s="34"/>
      <c r="E1105" s="35"/>
      <c r="F1105" s="35"/>
    </row>
    <row r="1106" spans="2:6" ht="12.75">
      <c r="B1106" s="1"/>
      <c r="C1106" s="34"/>
      <c r="D1106" s="34"/>
      <c r="E1106" s="35"/>
      <c r="F1106" s="35"/>
    </row>
    <row r="1107" spans="2:6" ht="12.75">
      <c r="B1107" s="1"/>
      <c r="C1107" s="34"/>
      <c r="D1107" s="34"/>
      <c r="E1107" s="35"/>
      <c r="F1107" s="35"/>
    </row>
    <row r="1108" spans="2:6" ht="12.75">
      <c r="B1108" s="1"/>
      <c r="C1108" s="34"/>
      <c r="D1108" s="34"/>
      <c r="E1108" s="35"/>
      <c r="F1108" s="35"/>
    </row>
    <row r="1109" spans="2:6" ht="12.75">
      <c r="B1109" s="1"/>
      <c r="C1109" s="34"/>
      <c r="D1109" s="34"/>
      <c r="E1109" s="35"/>
      <c r="F1109" s="35"/>
    </row>
    <row r="1110" spans="2:6" ht="12.75">
      <c r="B1110" s="1"/>
      <c r="C1110" s="34"/>
      <c r="D1110" s="34"/>
      <c r="E1110" s="35"/>
      <c r="F1110" s="35"/>
    </row>
    <row r="1111" spans="2:6" ht="12.75">
      <c r="B1111" s="1"/>
      <c r="C1111" s="34"/>
      <c r="D1111" s="34"/>
      <c r="E1111" s="35"/>
      <c r="F1111" s="35"/>
    </row>
    <row r="1112" spans="2:6" ht="12.75">
      <c r="B1112" s="1"/>
      <c r="C1112" s="34"/>
      <c r="D1112" s="34"/>
      <c r="E1112" s="35"/>
      <c r="F1112" s="35"/>
    </row>
    <row r="1113" spans="2:6" ht="12.75">
      <c r="B1113" s="1"/>
      <c r="C1113" s="34"/>
      <c r="D1113" s="34"/>
      <c r="E1113" s="35"/>
      <c r="F1113" s="35"/>
    </row>
    <row r="1114" spans="2:6" ht="12.75">
      <c r="B1114" s="1"/>
      <c r="C1114" s="34"/>
      <c r="D1114" s="34"/>
      <c r="E1114" s="35"/>
      <c r="F1114" s="35"/>
    </row>
    <row r="1115" spans="2:6" ht="12.75">
      <c r="B1115" s="1"/>
      <c r="C1115" s="34"/>
      <c r="D1115" s="34"/>
      <c r="E1115" s="35"/>
      <c r="F1115" s="35"/>
    </row>
    <row r="1116" spans="2:6" ht="12.75">
      <c r="B1116" s="1"/>
      <c r="C1116" s="34"/>
      <c r="D1116" s="34"/>
      <c r="E1116" s="35"/>
      <c r="F1116" s="35"/>
    </row>
    <row r="1117" spans="2:6" ht="12.75">
      <c r="B1117" s="1"/>
      <c r="C1117" s="34"/>
      <c r="D1117" s="34"/>
      <c r="E1117" s="35"/>
      <c r="F1117" s="35"/>
    </row>
    <row r="1118" spans="2:6" ht="12.75">
      <c r="B1118" s="1"/>
      <c r="C1118" s="34"/>
      <c r="D1118" s="34"/>
      <c r="E1118" s="35"/>
      <c r="F1118" s="35"/>
    </row>
    <row r="1119" spans="2:6" ht="12.75">
      <c r="B1119" s="1"/>
      <c r="C1119" s="34"/>
      <c r="D1119" s="34"/>
      <c r="E1119" s="35"/>
      <c r="F1119" s="35"/>
    </row>
    <row r="1120" spans="2:6" ht="12.75">
      <c r="B1120" s="1"/>
      <c r="C1120" s="34"/>
      <c r="D1120" s="34"/>
      <c r="E1120" s="35"/>
      <c r="F1120" s="35"/>
    </row>
    <row r="1121" spans="2:6" ht="12.75">
      <c r="B1121" s="1"/>
      <c r="C1121" s="34"/>
      <c r="D1121" s="34"/>
      <c r="E1121" s="35"/>
      <c r="F1121" s="35"/>
    </row>
    <row r="1122" spans="2:6" ht="12.75">
      <c r="B1122" s="1"/>
      <c r="C1122" s="34"/>
      <c r="D1122" s="34"/>
      <c r="E1122" s="35"/>
      <c r="F1122" s="35"/>
    </row>
    <row r="1123" spans="2:6" ht="12.75">
      <c r="B1123" s="1"/>
      <c r="C1123" s="34"/>
      <c r="D1123" s="34"/>
      <c r="E1123" s="35"/>
      <c r="F1123" s="35"/>
    </row>
    <row r="1124" spans="2:6" ht="12.75">
      <c r="B1124" s="1"/>
      <c r="C1124" s="34"/>
      <c r="D1124" s="34"/>
      <c r="E1124" s="35"/>
      <c r="F1124" s="35"/>
    </row>
    <row r="1125" spans="2:6" ht="12.75">
      <c r="B1125" s="1"/>
      <c r="C1125" s="34"/>
      <c r="D1125" s="34"/>
      <c r="E1125" s="35"/>
      <c r="F1125" s="35"/>
    </row>
    <row r="1126" spans="2:6" ht="12.75">
      <c r="B1126" s="1"/>
      <c r="C1126" s="34"/>
      <c r="D1126" s="34"/>
      <c r="E1126" s="35"/>
      <c r="F1126" s="35"/>
    </row>
    <row r="1127" spans="2:6" ht="12.75">
      <c r="B1127" s="1"/>
      <c r="C1127" s="34"/>
      <c r="D1127" s="34"/>
      <c r="E1127" s="35"/>
      <c r="F1127" s="35"/>
    </row>
    <row r="1128" spans="2:6" ht="12.75">
      <c r="B1128" s="1"/>
      <c r="C1128" s="34"/>
      <c r="D1128" s="34"/>
      <c r="E1128" s="35"/>
      <c r="F1128" s="35"/>
    </row>
    <row r="1129" spans="2:6" ht="12.75">
      <c r="B1129" s="1"/>
      <c r="C1129" s="34"/>
      <c r="D1129" s="34"/>
      <c r="E1129" s="35"/>
      <c r="F1129" s="35"/>
    </row>
    <row r="1130" spans="2:6" ht="12.75">
      <c r="B1130" s="1"/>
      <c r="C1130" s="34"/>
      <c r="D1130" s="34"/>
      <c r="E1130" s="35"/>
      <c r="F1130" s="35"/>
    </row>
    <row r="1131" spans="2:6" ht="12.75">
      <c r="B1131" s="1"/>
      <c r="C1131" s="34"/>
      <c r="D1131" s="34"/>
      <c r="E1131" s="35"/>
      <c r="F1131" s="35"/>
    </row>
    <row r="1132" spans="2:6" ht="12.75">
      <c r="B1132" s="1"/>
      <c r="C1132" s="34"/>
      <c r="D1132" s="34"/>
      <c r="E1132" s="35"/>
      <c r="F1132" s="35"/>
    </row>
    <row r="1133" spans="2:6" ht="12.75">
      <c r="B1133" s="1"/>
      <c r="C1133" s="34"/>
      <c r="D1133" s="34"/>
      <c r="E1133" s="35"/>
      <c r="F1133" s="35"/>
    </row>
    <row r="1134" spans="2:6" ht="12.75">
      <c r="B1134" s="1"/>
      <c r="C1134" s="34"/>
      <c r="D1134" s="34"/>
      <c r="E1134" s="35"/>
      <c r="F1134" s="35"/>
    </row>
    <row r="1135" spans="2:6" ht="12.75">
      <c r="B1135" s="1"/>
      <c r="C1135" s="34"/>
      <c r="D1135" s="34"/>
      <c r="E1135" s="35"/>
      <c r="F1135" s="35"/>
    </row>
    <row r="1136" spans="2:6" ht="12.75">
      <c r="B1136" s="1"/>
      <c r="C1136" s="34"/>
      <c r="D1136" s="34"/>
      <c r="E1136" s="35"/>
      <c r="F1136" s="35"/>
    </row>
    <row r="1137" spans="2:6" ht="12.75">
      <c r="B1137" s="1"/>
      <c r="C1137" s="34"/>
      <c r="D1137" s="34"/>
      <c r="E1137" s="35"/>
      <c r="F1137" s="35"/>
    </row>
    <row r="1138" spans="2:6" ht="12.75">
      <c r="B1138" s="1"/>
      <c r="C1138" s="34"/>
      <c r="D1138" s="34"/>
      <c r="E1138" s="35"/>
      <c r="F1138" s="35"/>
    </row>
    <row r="1139" spans="2:6" ht="12.75">
      <c r="B1139" s="1"/>
      <c r="C1139" s="34"/>
      <c r="D1139" s="34"/>
      <c r="E1139" s="35"/>
      <c r="F1139" s="35"/>
    </row>
    <row r="1140" spans="2:6" ht="12.75">
      <c r="B1140" s="1"/>
      <c r="C1140" s="34"/>
      <c r="D1140" s="34"/>
      <c r="E1140" s="35"/>
      <c r="F1140" s="35"/>
    </row>
    <row r="1141" spans="2:6" ht="12.75">
      <c r="B1141" s="1"/>
      <c r="C1141" s="34"/>
      <c r="D1141" s="34"/>
      <c r="E1141" s="35"/>
      <c r="F1141" s="35"/>
    </row>
    <row r="1142" spans="2:6" ht="12.75">
      <c r="B1142" s="1"/>
      <c r="C1142" s="34"/>
      <c r="D1142" s="34"/>
      <c r="E1142" s="35"/>
      <c r="F1142" s="35"/>
    </row>
    <row r="1143" spans="2:6" ht="12.75">
      <c r="B1143" s="1"/>
      <c r="C1143" s="34"/>
      <c r="D1143" s="34"/>
      <c r="E1143" s="35"/>
      <c r="F1143" s="35"/>
    </row>
    <row r="1144" spans="2:6" ht="12.75">
      <c r="B1144" s="1"/>
      <c r="C1144" s="34"/>
      <c r="D1144" s="34"/>
      <c r="E1144" s="35"/>
      <c r="F1144" s="35"/>
    </row>
    <row r="1145" spans="2:6" ht="12.75">
      <c r="B1145" s="1"/>
      <c r="C1145" s="34"/>
      <c r="D1145" s="34"/>
      <c r="E1145" s="35"/>
      <c r="F1145" s="35"/>
    </row>
    <row r="1146" spans="2:6" ht="12.75">
      <c r="B1146" s="1"/>
      <c r="C1146" s="34"/>
      <c r="D1146" s="34"/>
      <c r="E1146" s="35"/>
      <c r="F1146" s="35"/>
    </row>
    <row r="1147" spans="2:6" ht="12.75">
      <c r="B1147" s="1"/>
      <c r="C1147" s="34"/>
      <c r="D1147" s="34"/>
      <c r="E1147" s="35"/>
      <c r="F1147" s="35"/>
    </row>
    <row r="1148" spans="2:6" ht="12.75">
      <c r="B1148" s="1"/>
      <c r="C1148" s="34"/>
      <c r="D1148" s="34"/>
      <c r="E1148" s="35"/>
      <c r="F1148" s="35"/>
    </row>
    <row r="1149" spans="2:6" ht="12.75">
      <c r="B1149" s="1"/>
      <c r="C1149" s="34"/>
      <c r="D1149" s="34"/>
      <c r="E1149" s="35"/>
      <c r="F1149" s="35"/>
    </row>
    <row r="1150" spans="2:6" ht="12.75">
      <c r="B1150" s="1"/>
      <c r="C1150" s="34"/>
      <c r="D1150" s="34"/>
      <c r="E1150" s="35"/>
      <c r="F1150" s="35"/>
    </row>
    <row r="1151" spans="2:6" ht="12.75">
      <c r="B1151" s="1"/>
      <c r="C1151" s="34"/>
      <c r="D1151" s="34"/>
      <c r="E1151" s="35"/>
      <c r="F1151" s="35"/>
    </row>
    <row r="1152" spans="2:6" ht="12.75">
      <c r="B1152" s="1"/>
      <c r="C1152" s="34"/>
      <c r="D1152" s="34"/>
      <c r="E1152" s="35"/>
      <c r="F1152" s="35"/>
    </row>
    <row r="1153" spans="2:6" ht="12.75">
      <c r="B1153" s="1"/>
      <c r="C1153" s="34"/>
      <c r="D1153" s="34"/>
      <c r="E1153" s="35"/>
      <c r="F1153" s="35"/>
    </row>
    <row r="1154" spans="2:6" ht="12.75">
      <c r="B1154" s="1"/>
      <c r="C1154" s="34"/>
      <c r="D1154" s="34"/>
      <c r="E1154" s="35"/>
      <c r="F1154" s="35"/>
    </row>
    <row r="1155" spans="2:6" ht="12.75">
      <c r="B1155" s="1"/>
      <c r="C1155" s="34"/>
      <c r="D1155" s="34"/>
      <c r="E1155" s="35"/>
      <c r="F1155" s="35"/>
    </row>
    <row r="1156" spans="2:6" ht="12.75">
      <c r="B1156" s="1"/>
      <c r="C1156" s="34"/>
      <c r="D1156" s="34"/>
      <c r="E1156" s="35"/>
      <c r="F1156" s="35"/>
    </row>
    <row r="1157" spans="2:6" ht="12.75">
      <c r="B1157" s="1"/>
      <c r="C1157" s="34"/>
      <c r="D1157" s="34"/>
      <c r="E1157" s="35"/>
      <c r="F1157" s="35"/>
    </row>
    <row r="1158" spans="2:6" ht="12.75">
      <c r="B1158" s="1"/>
      <c r="C1158" s="34"/>
      <c r="D1158" s="34"/>
      <c r="E1158" s="35"/>
      <c r="F1158" s="35"/>
    </row>
    <row r="1159" spans="2:6" ht="12.75">
      <c r="B1159" s="1"/>
      <c r="C1159" s="34"/>
      <c r="D1159" s="34"/>
      <c r="E1159" s="35"/>
      <c r="F1159" s="35"/>
    </row>
    <row r="1160" spans="2:6" ht="12.75">
      <c r="B1160" s="1"/>
      <c r="C1160" s="34"/>
      <c r="D1160" s="34"/>
      <c r="E1160" s="35"/>
      <c r="F1160" s="35"/>
    </row>
    <row r="1161" spans="2:6" ht="12.75">
      <c r="B1161" s="1"/>
      <c r="C1161" s="34"/>
      <c r="D1161" s="34"/>
      <c r="E1161" s="35"/>
      <c r="F1161" s="35"/>
    </row>
    <row r="1162" spans="2:6" ht="12.75">
      <c r="B1162" s="1"/>
      <c r="C1162" s="34"/>
      <c r="D1162" s="34"/>
      <c r="E1162" s="35"/>
      <c r="F1162" s="35"/>
    </row>
    <row r="1163" spans="2:6" ht="12.75">
      <c r="B1163" s="1"/>
      <c r="C1163" s="34"/>
      <c r="D1163" s="34"/>
      <c r="E1163" s="35"/>
      <c r="F1163" s="35"/>
    </row>
    <row r="1164" spans="2:6" ht="12.75">
      <c r="B1164" s="1"/>
      <c r="C1164" s="34"/>
      <c r="D1164" s="34"/>
      <c r="E1164" s="35"/>
      <c r="F1164" s="35"/>
    </row>
    <row r="1165" spans="2:6" ht="12.75">
      <c r="B1165" s="1"/>
      <c r="C1165" s="34"/>
      <c r="D1165" s="34"/>
      <c r="E1165" s="35"/>
      <c r="F1165" s="35"/>
    </row>
    <row r="1166" spans="2:6" ht="12.75">
      <c r="B1166" s="1"/>
      <c r="C1166" s="34"/>
      <c r="D1166" s="34"/>
      <c r="E1166" s="35"/>
      <c r="F1166" s="35"/>
    </row>
    <row r="1167" spans="2:6" ht="12.75">
      <c r="B1167" s="1"/>
      <c r="C1167" s="34"/>
      <c r="D1167" s="34"/>
      <c r="E1167" s="35"/>
      <c r="F1167" s="35"/>
    </row>
    <row r="1168" spans="2:6" ht="12.75">
      <c r="B1168" s="1"/>
      <c r="C1168" s="34"/>
      <c r="D1168" s="34"/>
      <c r="E1168" s="35"/>
      <c r="F1168" s="35"/>
    </row>
    <row r="1169" spans="2:6" ht="12.75">
      <c r="B1169" s="1"/>
      <c r="C1169" s="34"/>
      <c r="D1169" s="34"/>
      <c r="E1169" s="35"/>
      <c r="F1169" s="35"/>
    </row>
    <row r="1170" spans="2:6" ht="12.75">
      <c r="B1170" s="1"/>
      <c r="C1170" s="34"/>
      <c r="D1170" s="34"/>
      <c r="E1170" s="35"/>
      <c r="F1170" s="35"/>
    </row>
    <row r="1171" spans="2:6" ht="12.75">
      <c r="B1171" s="1"/>
      <c r="C1171" s="34"/>
      <c r="D1171" s="34"/>
      <c r="E1171" s="35"/>
      <c r="F1171" s="35"/>
    </row>
    <row r="1172" spans="2:6" ht="12.75">
      <c r="B1172" s="1"/>
      <c r="C1172" s="34"/>
      <c r="D1172" s="34"/>
      <c r="E1172" s="35"/>
      <c r="F1172" s="35"/>
    </row>
    <row r="1173" spans="2:6" ht="12.75">
      <c r="B1173" s="1"/>
      <c r="C1173" s="34"/>
      <c r="D1173" s="34"/>
      <c r="E1173" s="35"/>
      <c r="F1173" s="35"/>
    </row>
    <row r="1174" spans="2:6" ht="12.75">
      <c r="B1174" s="1"/>
      <c r="C1174" s="34"/>
      <c r="D1174" s="34"/>
      <c r="E1174" s="35"/>
      <c r="F1174" s="35"/>
    </row>
    <row r="1175" spans="2:6" ht="12.75">
      <c r="B1175" s="1"/>
      <c r="C1175" s="34"/>
      <c r="D1175" s="34"/>
      <c r="E1175" s="35"/>
      <c r="F1175" s="35"/>
    </row>
    <row r="1176" spans="2:6" ht="12.75">
      <c r="B1176" s="1"/>
      <c r="C1176" s="34"/>
      <c r="D1176" s="34"/>
      <c r="E1176" s="35"/>
      <c r="F1176" s="35"/>
    </row>
    <row r="1177" spans="2:6" ht="12.75">
      <c r="B1177" s="1"/>
      <c r="C1177" s="34"/>
      <c r="D1177" s="34"/>
      <c r="E1177" s="35"/>
      <c r="F1177" s="35"/>
    </row>
    <row r="1178" spans="2:6" ht="12.75">
      <c r="B1178" s="1"/>
      <c r="C1178" s="34"/>
      <c r="D1178" s="34"/>
      <c r="E1178" s="35"/>
      <c r="F1178" s="35"/>
    </row>
    <row r="1179" spans="2:6" ht="12.75">
      <c r="B1179" s="1"/>
      <c r="C1179" s="34"/>
      <c r="D1179" s="34"/>
      <c r="E1179" s="35"/>
      <c r="F1179" s="35"/>
    </row>
    <row r="1180" spans="2:6" ht="12.75">
      <c r="B1180" s="1"/>
      <c r="C1180" s="34"/>
      <c r="D1180" s="34"/>
      <c r="E1180" s="35"/>
      <c r="F1180" s="35"/>
    </row>
    <row r="1181" spans="2:6" ht="12.75">
      <c r="B1181" s="1"/>
      <c r="C1181" s="34"/>
      <c r="D1181" s="34"/>
      <c r="E1181" s="35"/>
      <c r="F1181" s="35"/>
    </row>
    <row r="1182" spans="2:6" ht="12.75">
      <c r="B1182" s="1"/>
      <c r="C1182" s="34"/>
      <c r="D1182" s="34"/>
      <c r="E1182" s="35"/>
      <c r="F1182" s="35"/>
    </row>
    <row r="1183" spans="2:6" ht="12.75">
      <c r="B1183" s="1"/>
      <c r="C1183" s="34"/>
      <c r="D1183" s="34"/>
      <c r="E1183" s="35"/>
      <c r="F1183" s="35"/>
    </row>
    <row r="1184" spans="2:6" ht="12.75">
      <c r="B1184" s="1"/>
      <c r="C1184" s="34"/>
      <c r="D1184" s="34"/>
      <c r="E1184" s="35"/>
      <c r="F1184" s="35"/>
    </row>
    <row r="1185" spans="2:6" ht="12.75">
      <c r="B1185" s="1"/>
      <c r="C1185" s="34"/>
      <c r="D1185" s="34"/>
      <c r="E1185" s="35"/>
      <c r="F1185" s="35"/>
    </row>
    <row r="1186" spans="2:6" ht="12.75">
      <c r="B1186" s="1"/>
      <c r="C1186" s="34"/>
      <c r="D1186" s="34"/>
      <c r="E1186" s="35"/>
      <c r="F1186" s="35"/>
    </row>
    <row r="1187" spans="2:6" ht="12.75">
      <c r="B1187" s="1"/>
      <c r="C1187" s="34"/>
      <c r="D1187" s="34"/>
      <c r="E1187" s="35"/>
      <c r="F1187" s="35"/>
    </row>
    <row r="1188" spans="2:6" ht="12.75">
      <c r="B1188" s="1"/>
      <c r="C1188" s="34"/>
      <c r="D1188" s="34"/>
      <c r="E1188" s="35"/>
      <c r="F1188" s="35"/>
    </row>
    <row r="1189" spans="2:6" ht="12.75">
      <c r="B1189" s="1"/>
      <c r="C1189" s="34"/>
      <c r="D1189" s="34"/>
      <c r="E1189" s="35"/>
      <c r="F1189" s="35"/>
    </row>
    <row r="1190" spans="2:6" ht="12.75">
      <c r="B1190" s="1"/>
      <c r="C1190" s="34"/>
      <c r="D1190" s="34"/>
      <c r="E1190" s="35"/>
      <c r="F1190" s="35"/>
    </row>
    <row r="1191" spans="2:6" ht="12.75">
      <c r="B1191" s="1"/>
      <c r="C1191" s="34"/>
      <c r="D1191" s="34"/>
      <c r="E1191" s="35"/>
      <c r="F1191" s="35"/>
    </row>
    <row r="1192" spans="2:6" ht="12.75">
      <c r="B1192" s="1"/>
      <c r="C1192" s="34"/>
      <c r="D1192" s="34"/>
      <c r="E1192" s="35"/>
      <c r="F1192" s="35"/>
    </row>
    <row r="1193" spans="2:6" ht="12.75">
      <c r="B1193" s="1"/>
      <c r="C1193" s="34"/>
      <c r="D1193" s="34"/>
      <c r="E1193" s="35"/>
      <c r="F1193" s="35"/>
    </row>
    <row r="1194" spans="2:6" ht="12.75">
      <c r="B1194" s="1"/>
      <c r="C1194" s="34"/>
      <c r="D1194" s="34"/>
      <c r="E1194" s="35"/>
      <c r="F1194" s="35"/>
    </row>
    <row r="1195" spans="2:6" ht="12.75">
      <c r="B1195" s="1"/>
      <c r="C1195" s="34"/>
      <c r="D1195" s="34"/>
      <c r="E1195" s="35"/>
      <c r="F1195" s="35"/>
    </row>
    <row r="1196" spans="2:6" ht="12.75">
      <c r="B1196" s="1"/>
      <c r="C1196" s="34"/>
      <c r="D1196" s="34"/>
      <c r="E1196" s="35"/>
      <c r="F1196" s="35"/>
    </row>
    <row r="1197" spans="2:6" ht="12.75">
      <c r="B1197" s="1"/>
      <c r="C1197" s="34"/>
      <c r="D1197" s="34"/>
      <c r="E1197" s="35"/>
      <c r="F1197" s="35"/>
    </row>
    <row r="1198" spans="2:6" ht="12.75">
      <c r="B1198" s="1"/>
      <c r="C1198" s="34"/>
      <c r="D1198" s="34"/>
      <c r="E1198" s="35"/>
      <c r="F1198" s="35"/>
    </row>
    <row r="1199" spans="2:6" ht="12.75">
      <c r="B1199" s="1"/>
      <c r="C1199" s="34"/>
      <c r="D1199" s="34"/>
      <c r="E1199" s="35"/>
      <c r="F1199" s="35"/>
    </row>
    <row r="1200" spans="2:6" ht="12.75">
      <c r="B1200" s="1"/>
      <c r="C1200" s="34"/>
      <c r="D1200" s="34"/>
      <c r="E1200" s="35"/>
      <c r="F1200" s="35"/>
    </row>
    <row r="1201" spans="2:6" ht="12.75">
      <c r="B1201" s="1"/>
      <c r="C1201" s="34"/>
      <c r="D1201" s="34"/>
      <c r="E1201" s="35"/>
      <c r="F1201" s="35"/>
    </row>
    <row r="1202" spans="2:6" ht="12.75">
      <c r="B1202" s="1"/>
      <c r="C1202" s="34"/>
      <c r="D1202" s="34"/>
      <c r="E1202" s="35"/>
      <c r="F1202" s="35"/>
    </row>
    <row r="1203" spans="2:6" ht="12.75">
      <c r="B1203" s="1"/>
      <c r="C1203" s="34"/>
      <c r="D1203" s="34"/>
      <c r="E1203" s="35"/>
      <c r="F1203" s="35"/>
    </row>
    <row r="1204" spans="2:6" ht="12.75">
      <c r="B1204" s="1"/>
      <c r="C1204" s="34"/>
      <c r="D1204" s="34"/>
      <c r="E1204" s="35"/>
      <c r="F1204" s="35"/>
    </row>
    <row r="1205" spans="2:6" ht="12.75">
      <c r="B1205" s="1"/>
      <c r="C1205" s="34"/>
      <c r="D1205" s="34"/>
      <c r="E1205" s="35"/>
      <c r="F1205" s="35"/>
    </row>
    <row r="1206" spans="2:6" ht="12.75">
      <c r="B1206" s="1"/>
      <c r="C1206" s="34"/>
      <c r="D1206" s="34"/>
      <c r="E1206" s="35"/>
      <c r="F1206" s="35"/>
    </row>
    <row r="1207" spans="2:6" ht="12.75">
      <c r="B1207" s="1"/>
      <c r="C1207" s="34"/>
      <c r="D1207" s="34"/>
      <c r="E1207" s="35"/>
      <c r="F1207" s="35"/>
    </row>
    <row r="1208" spans="2:6" ht="12.75">
      <c r="B1208" s="1"/>
      <c r="C1208" s="34"/>
      <c r="D1208" s="34"/>
      <c r="E1208" s="35"/>
      <c r="F1208" s="35"/>
    </row>
    <row r="1209" spans="2:6" ht="12.75">
      <c r="B1209" s="1"/>
      <c r="C1209" s="34"/>
      <c r="D1209" s="34"/>
      <c r="E1209" s="35"/>
      <c r="F1209" s="35"/>
    </row>
    <row r="1210" spans="2:6" ht="12.75">
      <c r="B1210" s="1"/>
      <c r="C1210" s="34"/>
      <c r="D1210" s="34"/>
      <c r="E1210" s="35"/>
      <c r="F1210" s="35"/>
    </row>
    <row r="1211" spans="2:6" ht="12.75">
      <c r="B1211" s="1"/>
      <c r="C1211" s="34"/>
      <c r="D1211" s="34"/>
      <c r="E1211" s="35"/>
      <c r="F1211" s="35"/>
    </row>
    <row r="1212" spans="2:6" ht="12.75">
      <c r="B1212" s="1"/>
      <c r="C1212" s="34"/>
      <c r="D1212" s="34"/>
      <c r="E1212" s="35"/>
      <c r="F1212" s="35"/>
    </row>
    <row r="1213" spans="2:6" ht="12.75">
      <c r="B1213" s="1"/>
      <c r="C1213" s="34"/>
      <c r="D1213" s="34"/>
      <c r="E1213" s="35"/>
      <c r="F1213" s="35"/>
    </row>
    <row r="1214" spans="2:6" ht="12.75">
      <c r="B1214" s="1"/>
      <c r="C1214" s="34"/>
      <c r="D1214" s="34"/>
      <c r="E1214" s="35"/>
      <c r="F1214" s="35"/>
    </row>
    <row r="1215" spans="2:6" ht="12.75">
      <c r="B1215" s="1"/>
      <c r="C1215" s="34"/>
      <c r="D1215" s="34"/>
      <c r="E1215" s="35"/>
      <c r="F1215" s="35"/>
    </row>
    <row r="1216" spans="2:6" ht="12.75">
      <c r="B1216" s="1"/>
      <c r="C1216" s="34"/>
      <c r="D1216" s="34"/>
      <c r="E1216" s="35"/>
      <c r="F1216" s="35"/>
    </row>
    <row r="1217" spans="2:6" ht="12.75">
      <c r="B1217" s="1"/>
      <c r="C1217" s="34"/>
      <c r="D1217" s="34"/>
      <c r="E1217" s="35"/>
      <c r="F1217" s="35"/>
    </row>
    <row r="1218" spans="2:6" ht="12.75">
      <c r="B1218" s="1"/>
      <c r="C1218" s="34"/>
      <c r="D1218" s="34"/>
      <c r="E1218" s="35"/>
      <c r="F1218" s="35"/>
    </row>
    <row r="1219" spans="2:6" ht="12.75">
      <c r="B1219" s="1"/>
      <c r="C1219" s="34"/>
      <c r="D1219" s="34"/>
      <c r="E1219" s="35"/>
      <c r="F1219" s="35"/>
    </row>
    <row r="1220" spans="2:6" ht="12.75">
      <c r="B1220" s="1"/>
      <c r="C1220" s="34"/>
      <c r="D1220" s="34"/>
      <c r="E1220" s="35"/>
      <c r="F1220" s="35"/>
    </row>
    <row r="1221" spans="2:6" ht="12.75">
      <c r="B1221" s="1"/>
      <c r="C1221" s="34"/>
      <c r="D1221" s="34"/>
      <c r="E1221" s="35"/>
      <c r="F1221" s="35"/>
    </row>
    <row r="1222" spans="2:6" ht="12.75">
      <c r="B1222" s="1"/>
      <c r="C1222" s="34"/>
      <c r="D1222" s="34"/>
      <c r="E1222" s="35"/>
      <c r="F1222" s="35"/>
    </row>
    <row r="1223" spans="2:6" ht="12.75">
      <c r="B1223" s="1"/>
      <c r="C1223" s="34"/>
      <c r="D1223" s="34"/>
      <c r="E1223" s="35"/>
      <c r="F1223" s="35"/>
    </row>
    <row r="1224" spans="2:6" ht="12.75">
      <c r="B1224" s="1"/>
      <c r="C1224" s="34"/>
      <c r="D1224" s="34"/>
      <c r="E1224" s="35"/>
      <c r="F1224" s="35"/>
    </row>
    <row r="1225" spans="2:6" ht="12.75">
      <c r="B1225" s="1"/>
      <c r="C1225" s="34"/>
      <c r="D1225" s="34"/>
      <c r="E1225" s="35"/>
      <c r="F1225" s="35"/>
    </row>
    <row r="1226" spans="2:6" ht="12.75">
      <c r="B1226" s="1"/>
      <c r="C1226" s="34"/>
      <c r="D1226" s="34"/>
      <c r="E1226" s="35"/>
      <c r="F1226" s="35"/>
    </row>
    <row r="1227" spans="2:6" ht="12.75">
      <c r="B1227" s="1"/>
      <c r="C1227" s="34"/>
      <c r="D1227" s="34"/>
      <c r="E1227" s="35"/>
      <c r="F1227" s="35"/>
    </row>
    <row r="1228" spans="2:6" ht="12.75">
      <c r="B1228" s="1"/>
      <c r="C1228" s="34"/>
      <c r="D1228" s="34"/>
      <c r="E1228" s="35"/>
      <c r="F1228" s="35"/>
    </row>
    <row r="1229" spans="2:6" ht="12.75">
      <c r="B1229" s="1"/>
      <c r="C1229" s="34"/>
      <c r="D1229" s="34"/>
      <c r="E1229" s="35"/>
      <c r="F1229" s="35"/>
    </row>
    <row r="1230" spans="2:6" ht="12.75">
      <c r="B1230" s="1"/>
      <c r="C1230" s="34"/>
      <c r="D1230" s="34"/>
      <c r="E1230" s="35"/>
      <c r="F1230" s="35"/>
    </row>
    <row r="1231" spans="2:6" ht="12.75">
      <c r="B1231" s="1"/>
      <c r="C1231" s="34"/>
      <c r="D1231" s="34"/>
      <c r="E1231" s="35"/>
      <c r="F1231" s="35"/>
    </row>
    <row r="1232" spans="2:6" ht="12.75">
      <c r="B1232" s="1"/>
      <c r="C1232" s="34"/>
      <c r="D1232" s="34"/>
      <c r="E1232" s="35"/>
      <c r="F1232" s="35"/>
    </row>
    <row r="1233" spans="2:6" ht="12.75">
      <c r="B1233" s="1"/>
      <c r="C1233" s="34"/>
      <c r="D1233" s="34"/>
      <c r="E1233" s="35"/>
      <c r="F1233" s="35"/>
    </row>
    <row r="1234" spans="2:6" ht="12.75">
      <c r="B1234" s="1"/>
      <c r="C1234" s="34"/>
      <c r="D1234" s="34"/>
      <c r="E1234" s="35"/>
      <c r="F1234" s="35"/>
    </row>
    <row r="1235" spans="2:6" ht="12.75">
      <c r="B1235" s="1"/>
      <c r="C1235" s="34"/>
      <c r="D1235" s="34"/>
      <c r="E1235" s="35"/>
      <c r="F1235" s="35"/>
    </row>
    <row r="1236" spans="2:6" ht="12.75">
      <c r="B1236" s="1"/>
      <c r="C1236" s="34"/>
      <c r="D1236" s="34"/>
      <c r="E1236" s="35"/>
      <c r="F1236" s="35"/>
    </row>
    <row r="1237" spans="2:6" ht="12.75">
      <c r="B1237" s="1"/>
      <c r="C1237" s="34"/>
      <c r="D1237" s="34"/>
      <c r="E1237" s="35"/>
      <c r="F1237" s="35"/>
    </row>
    <row r="1238" spans="2:6" ht="12.75">
      <c r="B1238" s="1"/>
      <c r="C1238" s="34"/>
      <c r="D1238" s="34"/>
      <c r="E1238" s="35"/>
      <c r="F1238" s="35"/>
    </row>
    <row r="1239" spans="2:6" ht="12.75">
      <c r="B1239" s="1"/>
      <c r="C1239" s="34"/>
      <c r="D1239" s="34"/>
      <c r="E1239" s="35"/>
      <c r="F1239" s="35"/>
    </row>
    <row r="1240" spans="2:6" ht="12.75">
      <c r="B1240" s="1"/>
      <c r="C1240" s="34"/>
      <c r="D1240" s="34"/>
      <c r="E1240" s="35"/>
      <c r="F1240" s="35"/>
    </row>
    <row r="1241" spans="2:6" ht="12.75">
      <c r="B1241" s="1"/>
      <c r="C1241" s="34"/>
      <c r="D1241" s="34"/>
      <c r="E1241" s="35"/>
      <c r="F1241" s="35"/>
    </row>
    <row r="1242" spans="2:6" ht="12.75">
      <c r="B1242" s="1"/>
      <c r="C1242" s="34"/>
      <c r="D1242" s="34"/>
      <c r="E1242" s="35"/>
      <c r="F1242" s="35"/>
    </row>
    <row r="1243" spans="2:6" ht="12.75">
      <c r="B1243" s="1"/>
      <c r="C1243" s="34"/>
      <c r="D1243" s="34"/>
      <c r="E1243" s="35"/>
      <c r="F1243" s="35"/>
    </row>
    <row r="1244" spans="2:6" ht="12.75">
      <c r="B1244" s="1"/>
      <c r="C1244" s="34"/>
      <c r="D1244" s="34"/>
      <c r="E1244" s="35"/>
      <c r="F1244" s="35"/>
    </row>
    <row r="1245" spans="2:6" ht="12.75">
      <c r="B1245" s="1"/>
      <c r="C1245" s="34"/>
      <c r="D1245" s="34"/>
      <c r="E1245" s="35"/>
      <c r="F1245" s="35"/>
    </row>
    <row r="1246" spans="2:6" ht="12.75">
      <c r="B1246" s="1"/>
      <c r="C1246" s="34"/>
      <c r="D1246" s="34"/>
      <c r="E1246" s="35"/>
      <c r="F1246" s="35"/>
    </row>
    <row r="1247" spans="2:6" ht="12.75">
      <c r="B1247" s="1"/>
      <c r="C1247" s="34"/>
      <c r="D1247" s="34"/>
      <c r="E1247" s="35"/>
      <c r="F1247" s="35"/>
    </row>
    <row r="1248" spans="2:6" ht="12.75">
      <c r="B1248" s="1"/>
      <c r="C1248" s="34"/>
      <c r="D1248" s="34"/>
      <c r="E1248" s="35"/>
      <c r="F1248" s="35"/>
    </row>
    <row r="1249" spans="2:6" ht="12.75">
      <c r="B1249" s="1"/>
      <c r="C1249" s="34"/>
      <c r="D1249" s="34"/>
      <c r="E1249" s="35"/>
      <c r="F1249" s="35"/>
    </row>
    <row r="1250" spans="2:6" ht="12.75">
      <c r="B1250" s="1"/>
      <c r="C1250" s="34"/>
      <c r="D1250" s="34"/>
      <c r="E1250" s="35"/>
      <c r="F1250" s="35"/>
    </row>
    <row r="1251" spans="2:6" ht="12.75">
      <c r="B1251" s="1"/>
      <c r="C1251" s="34"/>
      <c r="D1251" s="34"/>
      <c r="E1251" s="35"/>
      <c r="F1251" s="35"/>
    </row>
    <row r="1252" spans="2:6" ht="12.75">
      <c r="B1252" s="1"/>
      <c r="C1252" s="34"/>
      <c r="D1252" s="34"/>
      <c r="E1252" s="35"/>
      <c r="F1252" s="35"/>
    </row>
    <row r="1253" spans="2:6" ht="12.75">
      <c r="B1253" s="1"/>
      <c r="C1253" s="34"/>
      <c r="D1253" s="34"/>
      <c r="E1253" s="35"/>
      <c r="F1253" s="35"/>
    </row>
    <row r="1254" spans="2:6" ht="12.75">
      <c r="B1254" s="1"/>
      <c r="C1254" s="34"/>
      <c r="D1254" s="34"/>
      <c r="E1254" s="35"/>
      <c r="F1254" s="35"/>
    </row>
    <row r="1255" spans="2:6" ht="12.75">
      <c r="B1255" s="1"/>
      <c r="C1255" s="34"/>
      <c r="D1255" s="34"/>
      <c r="E1255" s="35"/>
      <c r="F1255" s="35"/>
    </row>
    <row r="1256" spans="2:6" ht="12.75">
      <c r="B1256" s="1"/>
      <c r="C1256" s="34"/>
      <c r="D1256" s="34"/>
      <c r="E1256" s="35"/>
      <c r="F1256" s="35"/>
    </row>
    <row r="1257" spans="2:6" ht="12.75">
      <c r="B1257" s="1"/>
      <c r="C1257" s="34"/>
      <c r="D1257" s="34"/>
      <c r="E1257" s="35"/>
      <c r="F1257" s="35"/>
    </row>
    <row r="1258" spans="2:6" ht="12.75">
      <c r="B1258" s="1"/>
      <c r="C1258" s="34"/>
      <c r="D1258" s="34"/>
      <c r="E1258" s="35"/>
      <c r="F1258" s="35"/>
    </row>
    <row r="1259" spans="2:6" ht="12.75">
      <c r="B1259" s="1"/>
      <c r="C1259" s="34"/>
      <c r="D1259" s="34"/>
      <c r="E1259" s="35"/>
      <c r="F1259" s="35"/>
    </row>
    <row r="1260" spans="2:6" ht="12.75">
      <c r="B1260" s="1"/>
      <c r="C1260" s="34"/>
      <c r="D1260" s="34"/>
      <c r="E1260" s="35"/>
      <c r="F1260" s="35"/>
    </row>
    <row r="1261" spans="2:6" ht="12.75">
      <c r="B1261" s="1"/>
      <c r="C1261" s="34"/>
      <c r="D1261" s="34"/>
      <c r="E1261" s="35"/>
      <c r="F1261" s="35"/>
    </row>
    <row r="1262" spans="2:6" ht="12.75">
      <c r="B1262" s="1"/>
      <c r="C1262" s="34"/>
      <c r="D1262" s="34"/>
      <c r="E1262" s="35"/>
      <c r="F1262" s="35"/>
    </row>
    <row r="1263" spans="2:6" ht="12.75">
      <c r="B1263" s="1"/>
      <c r="C1263" s="34"/>
      <c r="D1263" s="34"/>
      <c r="E1263" s="35"/>
      <c r="F1263" s="35"/>
    </row>
    <row r="1264" spans="2:6" ht="12.75">
      <c r="B1264" s="1"/>
      <c r="C1264" s="34"/>
      <c r="D1264" s="34"/>
      <c r="E1264" s="35"/>
      <c r="F1264" s="35"/>
    </row>
    <row r="1265" spans="2:6" ht="12.75">
      <c r="B1265" s="1"/>
      <c r="C1265" s="34"/>
      <c r="D1265" s="34"/>
      <c r="E1265" s="35"/>
      <c r="F1265" s="35"/>
    </row>
    <row r="1266" spans="2:6" ht="12.75">
      <c r="B1266" s="1"/>
      <c r="C1266" s="34"/>
      <c r="D1266" s="34"/>
      <c r="E1266" s="35"/>
      <c r="F1266" s="35"/>
    </row>
    <row r="1267" spans="2:6" ht="12.75">
      <c r="B1267" s="1"/>
      <c r="C1267" s="34"/>
      <c r="D1267" s="34"/>
      <c r="E1267" s="35"/>
      <c r="F1267" s="35"/>
    </row>
    <row r="1268" spans="2:6" ht="12.75">
      <c r="B1268" s="1"/>
      <c r="C1268" s="34"/>
      <c r="D1268" s="34"/>
      <c r="E1268" s="35"/>
      <c r="F1268" s="35"/>
    </row>
    <row r="1269" spans="2:6" ht="12.75">
      <c r="B1269" s="1"/>
      <c r="C1269" s="34"/>
      <c r="D1269" s="34"/>
      <c r="E1269" s="35"/>
      <c r="F1269" s="35"/>
    </row>
    <row r="1270" spans="2:6" ht="12.75">
      <c r="B1270" s="1"/>
      <c r="C1270" s="34"/>
      <c r="D1270" s="34"/>
      <c r="E1270" s="35"/>
      <c r="F1270" s="35"/>
    </row>
    <row r="1271" spans="2:6" ht="12.75">
      <c r="B1271" s="1"/>
      <c r="C1271" s="34"/>
      <c r="D1271" s="34"/>
      <c r="E1271" s="35"/>
      <c r="F1271" s="35"/>
    </row>
    <row r="1272" spans="2:6" ht="12.75">
      <c r="B1272" s="1"/>
      <c r="C1272" s="34"/>
      <c r="D1272" s="34"/>
      <c r="E1272" s="35"/>
      <c r="F1272" s="35"/>
    </row>
    <row r="1273" spans="2:6" ht="12.75">
      <c r="B1273" s="1"/>
      <c r="C1273" s="34"/>
      <c r="D1273" s="34"/>
      <c r="E1273" s="35"/>
      <c r="F1273" s="35"/>
    </row>
    <row r="1274" spans="2:6" ht="12.75">
      <c r="B1274" s="1"/>
      <c r="C1274" s="34"/>
      <c r="D1274" s="34"/>
      <c r="E1274" s="35"/>
      <c r="F1274" s="35"/>
    </row>
    <row r="1275" spans="2:6" ht="12.75">
      <c r="B1275" s="1"/>
      <c r="C1275" s="34"/>
      <c r="D1275" s="34"/>
      <c r="E1275" s="35"/>
      <c r="F1275" s="35"/>
    </row>
    <row r="1276" spans="2:6" ht="12.75">
      <c r="B1276" s="1"/>
      <c r="C1276" s="34"/>
      <c r="D1276" s="34"/>
      <c r="E1276" s="35"/>
      <c r="F1276" s="35"/>
    </row>
    <row r="1277" spans="2:6" ht="12.75">
      <c r="B1277" s="1"/>
      <c r="C1277" s="34"/>
      <c r="D1277" s="34"/>
      <c r="E1277" s="35"/>
      <c r="F1277" s="35"/>
    </row>
    <row r="1278" spans="2:6" ht="12.75">
      <c r="B1278" s="1"/>
      <c r="C1278" s="34"/>
      <c r="D1278" s="34"/>
      <c r="E1278" s="35"/>
      <c r="F1278" s="35"/>
    </row>
    <row r="1279" spans="2:6" ht="12.75">
      <c r="B1279" s="1"/>
      <c r="C1279" s="34"/>
      <c r="D1279" s="34"/>
      <c r="E1279" s="35"/>
      <c r="F1279" s="35"/>
    </row>
    <row r="1280" spans="2:6" ht="12.75">
      <c r="B1280" s="1"/>
      <c r="C1280" s="34"/>
      <c r="D1280" s="34"/>
      <c r="E1280" s="35"/>
      <c r="F1280" s="35"/>
    </row>
    <row r="1281" spans="2:6" ht="12.75">
      <c r="B1281" s="1"/>
      <c r="C1281" s="34"/>
      <c r="D1281" s="34"/>
      <c r="E1281" s="35"/>
      <c r="F1281" s="35"/>
    </row>
    <row r="1282" spans="2:6" ht="12.75">
      <c r="B1282" s="1"/>
      <c r="C1282" s="34"/>
      <c r="D1282" s="34"/>
      <c r="E1282" s="35"/>
      <c r="F1282" s="35"/>
    </row>
    <row r="1283" spans="2:6" ht="12.75">
      <c r="B1283" s="1"/>
      <c r="C1283" s="34"/>
      <c r="D1283" s="34"/>
      <c r="E1283" s="35"/>
      <c r="F1283" s="35"/>
    </row>
    <row r="1284" spans="2:6" ht="12.75">
      <c r="B1284" s="1"/>
      <c r="C1284" s="34"/>
      <c r="D1284" s="34"/>
      <c r="E1284" s="35"/>
      <c r="F1284" s="35"/>
    </row>
    <row r="1285" spans="2:6" ht="12.75">
      <c r="B1285" s="1"/>
      <c r="C1285" s="34"/>
      <c r="D1285" s="34"/>
      <c r="E1285" s="35"/>
      <c r="F1285" s="35"/>
    </row>
    <row r="1286" spans="2:6" ht="12.75">
      <c r="B1286" s="1"/>
      <c r="C1286" s="34"/>
      <c r="D1286" s="34"/>
      <c r="E1286" s="35"/>
      <c r="F1286" s="35"/>
    </row>
    <row r="1287" spans="2:6" ht="12.75">
      <c r="B1287" s="1"/>
      <c r="C1287" s="34"/>
      <c r="D1287" s="34"/>
      <c r="E1287" s="35"/>
      <c r="F1287" s="35"/>
    </row>
    <row r="1288" spans="2:6" ht="12.75">
      <c r="B1288" s="1"/>
      <c r="C1288" s="34"/>
      <c r="D1288" s="34"/>
      <c r="E1288" s="35"/>
      <c r="F1288" s="35"/>
    </row>
    <row r="1289" spans="2:6" ht="12.75">
      <c r="B1289" s="1"/>
      <c r="C1289" s="34"/>
      <c r="D1289" s="34"/>
      <c r="E1289" s="35"/>
      <c r="F1289" s="35"/>
    </row>
    <row r="1290" spans="2:6" ht="12.75">
      <c r="B1290" s="1"/>
      <c r="C1290" s="34"/>
      <c r="D1290" s="34"/>
      <c r="E1290" s="35"/>
      <c r="F1290" s="35"/>
    </row>
    <row r="1291" spans="2:6" ht="12.75">
      <c r="B1291" s="1"/>
      <c r="C1291" s="34"/>
      <c r="D1291" s="34"/>
      <c r="E1291" s="35"/>
      <c r="F1291" s="35"/>
    </row>
    <row r="1292" spans="2:6" ht="12.75">
      <c r="B1292" s="1"/>
      <c r="C1292" s="34"/>
      <c r="D1292" s="34"/>
      <c r="E1292" s="35"/>
      <c r="F1292" s="35"/>
    </row>
    <row r="1293" spans="2:6" ht="12.75">
      <c r="B1293" s="1"/>
      <c r="C1293" s="34"/>
      <c r="D1293" s="34"/>
      <c r="E1293" s="35"/>
      <c r="F1293" s="35"/>
    </row>
    <row r="1294" spans="2:6" ht="12.75">
      <c r="B1294" s="1"/>
      <c r="C1294" s="34"/>
      <c r="D1294" s="34"/>
      <c r="E1294" s="35"/>
      <c r="F1294" s="35"/>
    </row>
    <row r="1295" spans="2:6" ht="12.75">
      <c r="B1295" s="1"/>
      <c r="C1295" s="34"/>
      <c r="D1295" s="34"/>
      <c r="E1295" s="35"/>
      <c r="F1295" s="35"/>
    </row>
    <row r="1296" spans="2:6" ht="12.75">
      <c r="B1296" s="1"/>
      <c r="C1296" s="34"/>
      <c r="D1296" s="34"/>
      <c r="E1296" s="35"/>
      <c r="F1296" s="35"/>
    </row>
    <row r="1297" spans="2:6" ht="12.75">
      <c r="B1297" s="1"/>
      <c r="C1297" s="34"/>
      <c r="D1297" s="34"/>
      <c r="E1297" s="35"/>
      <c r="F1297" s="35"/>
    </row>
    <row r="1298" spans="2:6" ht="12.75">
      <c r="B1298" s="1"/>
      <c r="C1298" s="34"/>
      <c r="D1298" s="34"/>
      <c r="E1298" s="35"/>
      <c r="F1298" s="35"/>
    </row>
    <row r="1299" spans="2:6" ht="12.75">
      <c r="B1299" s="1"/>
      <c r="C1299" s="34"/>
      <c r="D1299" s="34"/>
      <c r="E1299" s="35"/>
      <c r="F1299" s="35"/>
    </row>
    <row r="1300" spans="2:6" ht="12.75">
      <c r="B1300" s="1"/>
      <c r="C1300" s="34"/>
      <c r="D1300" s="34"/>
      <c r="E1300" s="35"/>
      <c r="F1300" s="35"/>
    </row>
    <row r="1301" spans="2:6" ht="12.75">
      <c r="B1301" s="1"/>
      <c r="C1301" s="34"/>
      <c r="D1301" s="34"/>
      <c r="E1301" s="35"/>
      <c r="F1301" s="35"/>
    </row>
    <row r="1302" spans="2:6" ht="12.75">
      <c r="B1302" s="1"/>
      <c r="C1302" s="34"/>
      <c r="D1302" s="34"/>
      <c r="E1302" s="35"/>
      <c r="F1302" s="35"/>
    </row>
    <row r="1303" spans="2:6" ht="12.75">
      <c r="B1303" s="1"/>
      <c r="C1303" s="34"/>
      <c r="D1303" s="34"/>
      <c r="E1303" s="35"/>
      <c r="F1303" s="35"/>
    </row>
    <row r="1304" spans="2:6" ht="12.75">
      <c r="B1304" s="1"/>
      <c r="C1304" s="34"/>
      <c r="D1304" s="34"/>
      <c r="E1304" s="35"/>
      <c r="F1304" s="35"/>
    </row>
    <row r="1305" spans="2:6" ht="12.75">
      <c r="B1305" s="1"/>
      <c r="C1305" s="34"/>
      <c r="D1305" s="34"/>
      <c r="E1305" s="35"/>
      <c r="F1305" s="35"/>
    </row>
    <row r="1306" spans="2:6" ht="12.75">
      <c r="B1306" s="1"/>
      <c r="C1306" s="34"/>
      <c r="D1306" s="34"/>
      <c r="E1306" s="35"/>
      <c r="F1306" s="35"/>
    </row>
    <row r="1307" spans="2:6" ht="12.75">
      <c r="B1307" s="1"/>
      <c r="C1307" s="34"/>
      <c r="D1307" s="34"/>
      <c r="E1307" s="35"/>
      <c r="F1307" s="35"/>
    </row>
    <row r="1308" spans="2:6" ht="12.75">
      <c r="B1308" s="1"/>
      <c r="C1308" s="34"/>
      <c r="D1308" s="34"/>
      <c r="E1308" s="35"/>
      <c r="F1308" s="35"/>
    </row>
    <row r="1309" spans="2:6" ht="12.75">
      <c r="B1309" s="1"/>
      <c r="C1309" s="34"/>
      <c r="D1309" s="34"/>
      <c r="E1309" s="35"/>
      <c r="F1309" s="35"/>
    </row>
    <row r="1310" spans="2:6" ht="12.75">
      <c r="B1310" s="1"/>
      <c r="C1310" s="34"/>
      <c r="D1310" s="34"/>
      <c r="E1310" s="35"/>
      <c r="F1310" s="35"/>
    </row>
    <row r="1311" spans="2:6" ht="12.75">
      <c r="B1311" s="1"/>
      <c r="C1311" s="34"/>
      <c r="D1311" s="34"/>
      <c r="E1311" s="35"/>
      <c r="F1311" s="35"/>
    </row>
    <row r="1312" spans="2:6" ht="12.75">
      <c r="B1312" s="1"/>
      <c r="C1312" s="34"/>
      <c r="D1312" s="34"/>
      <c r="E1312" s="35"/>
      <c r="F1312" s="35"/>
    </row>
    <row r="1313" spans="2:6" ht="12.75">
      <c r="B1313" s="1"/>
      <c r="C1313" s="34"/>
      <c r="D1313" s="34"/>
      <c r="E1313" s="35"/>
      <c r="F1313" s="35"/>
    </row>
    <row r="1314" spans="2:6" ht="12.75">
      <c r="B1314" s="1"/>
      <c r="C1314" s="34"/>
      <c r="D1314" s="34"/>
      <c r="E1314" s="35"/>
      <c r="F1314" s="35"/>
    </row>
    <row r="1315" spans="2:6" ht="12.75">
      <c r="B1315" s="1"/>
      <c r="C1315" s="34"/>
      <c r="D1315" s="34"/>
      <c r="E1315" s="35"/>
      <c r="F1315" s="35"/>
    </row>
    <row r="1316" spans="2:6" ht="12.75">
      <c r="B1316" s="1"/>
      <c r="C1316" s="34"/>
      <c r="D1316" s="34"/>
      <c r="E1316" s="35"/>
      <c r="F1316" s="35"/>
    </row>
    <row r="1317" spans="2:6" ht="12.75">
      <c r="B1317" s="1"/>
      <c r="C1317" s="34"/>
      <c r="D1317" s="34"/>
      <c r="E1317" s="35"/>
      <c r="F1317" s="35"/>
    </row>
    <row r="1318" spans="2:6" ht="12.75">
      <c r="B1318" s="1"/>
      <c r="C1318" s="34"/>
      <c r="D1318" s="34"/>
      <c r="E1318" s="35"/>
      <c r="F1318" s="35"/>
    </row>
    <row r="1319" spans="2:6" ht="12.75">
      <c r="B1319" s="1"/>
      <c r="C1319" s="34"/>
      <c r="D1319" s="34"/>
      <c r="E1319" s="35"/>
      <c r="F1319" s="35"/>
    </row>
    <row r="1320" spans="2:6" ht="12.75">
      <c r="B1320" s="1"/>
      <c r="C1320" s="34"/>
      <c r="D1320" s="34"/>
      <c r="E1320" s="35"/>
      <c r="F1320" s="35"/>
    </row>
    <row r="1321" spans="2:6" ht="12.75">
      <c r="B1321" s="1"/>
      <c r="C1321" s="34"/>
      <c r="D1321" s="34"/>
      <c r="E1321" s="35"/>
      <c r="F1321" s="35"/>
    </row>
    <row r="1322" spans="2:6" ht="12.75">
      <c r="B1322" s="1"/>
      <c r="C1322" s="34"/>
      <c r="D1322" s="34"/>
      <c r="E1322" s="35"/>
      <c r="F1322" s="35"/>
    </row>
    <row r="1323" spans="2:6" ht="12.75">
      <c r="B1323" s="1"/>
      <c r="C1323" s="34"/>
      <c r="D1323" s="34"/>
      <c r="E1323" s="35"/>
      <c r="F1323" s="35"/>
    </row>
    <row r="1324" spans="2:6" ht="12.75">
      <c r="B1324" s="1"/>
      <c r="C1324" s="34"/>
      <c r="D1324" s="34"/>
      <c r="E1324" s="35"/>
      <c r="F1324" s="35"/>
    </row>
    <row r="1325" spans="2:6" ht="12.75">
      <c r="B1325" s="1"/>
      <c r="C1325" s="34"/>
      <c r="D1325" s="34"/>
      <c r="E1325" s="35"/>
      <c r="F1325" s="35"/>
    </row>
    <row r="1326" spans="2:6" ht="12.75">
      <c r="B1326" s="1"/>
      <c r="C1326" s="34"/>
      <c r="D1326" s="34"/>
      <c r="E1326" s="35"/>
      <c r="F1326" s="35"/>
    </row>
    <row r="1327" spans="2:6" ht="12.75">
      <c r="B1327" s="1"/>
      <c r="C1327" s="34"/>
      <c r="D1327" s="34"/>
      <c r="E1327" s="35"/>
      <c r="F1327" s="35"/>
    </row>
    <row r="1328" spans="2:6" ht="12.75">
      <c r="B1328" s="1"/>
      <c r="C1328" s="34"/>
      <c r="D1328" s="34"/>
      <c r="E1328" s="35"/>
      <c r="F1328" s="35"/>
    </row>
    <row r="1329" spans="2:6" ht="12.75">
      <c r="B1329" s="1"/>
      <c r="C1329" s="34"/>
      <c r="D1329" s="34"/>
      <c r="E1329" s="35"/>
      <c r="F1329" s="35"/>
    </row>
    <row r="1330" spans="2:6" ht="12.75">
      <c r="B1330" s="1"/>
      <c r="C1330" s="34"/>
      <c r="D1330" s="34"/>
      <c r="E1330" s="35"/>
      <c r="F1330" s="35"/>
    </row>
    <row r="1331" spans="2:6" ht="12.75">
      <c r="B1331" s="1"/>
      <c r="C1331" s="34"/>
      <c r="D1331" s="34"/>
      <c r="E1331" s="35"/>
      <c r="F1331" s="35"/>
    </row>
    <row r="1332" spans="2:6" ht="12.75">
      <c r="B1332" s="1"/>
      <c r="C1332" s="34"/>
      <c r="D1332" s="34"/>
      <c r="E1332" s="35"/>
      <c r="F1332" s="35"/>
    </row>
    <row r="1333" spans="2:6" ht="12.75">
      <c r="B1333" s="1"/>
      <c r="C1333" s="34"/>
      <c r="D1333" s="34"/>
      <c r="E1333" s="35"/>
      <c r="F1333" s="35"/>
    </row>
    <row r="1334" spans="2:6" ht="12.75">
      <c r="B1334" s="1"/>
      <c r="C1334" s="34"/>
      <c r="D1334" s="34"/>
      <c r="E1334" s="35"/>
      <c r="F1334" s="35"/>
    </row>
    <row r="1335" spans="2:6" ht="12.75">
      <c r="B1335" s="1"/>
      <c r="C1335" s="34"/>
      <c r="D1335" s="34"/>
      <c r="E1335" s="35"/>
      <c r="F1335" s="35"/>
    </row>
    <row r="1336" spans="2:6" ht="12.75">
      <c r="B1336" s="1"/>
      <c r="C1336" s="34"/>
      <c r="D1336" s="34"/>
      <c r="E1336" s="35"/>
      <c r="F1336" s="35"/>
    </row>
    <row r="1337" spans="2:6" ht="12.75">
      <c r="B1337" s="1"/>
      <c r="C1337" s="34"/>
      <c r="D1337" s="34"/>
      <c r="E1337" s="35"/>
      <c r="F1337" s="35"/>
    </row>
    <row r="1338" spans="2:6" ht="12.75">
      <c r="B1338" s="1"/>
      <c r="C1338" s="34"/>
      <c r="D1338" s="34"/>
      <c r="E1338" s="35"/>
      <c r="F1338" s="35"/>
    </row>
    <row r="1339" spans="2:6" ht="12.75">
      <c r="B1339" s="1"/>
      <c r="C1339" s="34"/>
      <c r="D1339" s="34"/>
      <c r="E1339" s="35"/>
      <c r="F1339" s="35"/>
    </row>
    <row r="1340" spans="2:6" ht="12.75">
      <c r="B1340" s="1"/>
      <c r="C1340" s="34"/>
      <c r="D1340" s="34"/>
      <c r="E1340" s="35"/>
      <c r="F1340" s="35"/>
    </row>
    <row r="1341" spans="2:6" ht="12.75">
      <c r="B1341" s="1"/>
      <c r="C1341" s="34"/>
      <c r="D1341" s="34"/>
      <c r="E1341" s="35"/>
      <c r="F1341" s="35"/>
    </row>
    <row r="1342" spans="2:6" ht="12.75">
      <c r="B1342" s="1"/>
      <c r="C1342" s="34"/>
      <c r="D1342" s="34"/>
      <c r="E1342" s="35"/>
      <c r="F1342" s="35"/>
    </row>
    <row r="1343" spans="2:6" ht="12.75">
      <c r="B1343" s="1"/>
      <c r="C1343" s="34"/>
      <c r="D1343" s="34"/>
      <c r="E1343" s="35"/>
      <c r="F1343" s="35"/>
    </row>
    <row r="1344" spans="2:6" ht="12.75">
      <c r="B1344" s="1"/>
      <c r="C1344" s="34"/>
      <c r="D1344" s="34"/>
      <c r="E1344" s="35"/>
      <c r="F1344" s="35"/>
    </row>
    <row r="1345" spans="2:6" ht="12.75">
      <c r="B1345" s="1"/>
      <c r="C1345" s="34"/>
      <c r="D1345" s="34"/>
      <c r="E1345" s="35"/>
      <c r="F1345" s="35"/>
    </row>
    <row r="1346" spans="2:6" ht="12.75">
      <c r="B1346" s="1"/>
      <c r="C1346" s="34"/>
      <c r="D1346" s="34"/>
      <c r="E1346" s="35"/>
      <c r="F1346" s="35"/>
    </row>
    <row r="1347" spans="2:6" ht="12.75">
      <c r="B1347" s="1"/>
      <c r="C1347" s="34"/>
      <c r="D1347" s="34"/>
      <c r="E1347" s="35"/>
      <c r="F1347" s="35"/>
    </row>
    <row r="1348" spans="2:6" ht="12.75">
      <c r="B1348" s="1"/>
      <c r="C1348" s="34"/>
      <c r="D1348" s="34"/>
      <c r="E1348" s="35"/>
      <c r="F1348" s="35"/>
    </row>
    <row r="1349" spans="2:6" ht="12.75">
      <c r="B1349" s="1"/>
      <c r="C1349" s="34"/>
      <c r="D1349" s="34"/>
      <c r="E1349" s="35"/>
      <c r="F1349" s="35"/>
    </row>
    <row r="1350" spans="2:6" ht="12.75">
      <c r="B1350" s="1"/>
      <c r="C1350" s="34"/>
      <c r="D1350" s="34"/>
      <c r="E1350" s="35"/>
      <c r="F1350" s="35"/>
    </row>
    <row r="1351" spans="2:6" ht="12.75">
      <c r="B1351" s="1"/>
      <c r="C1351" s="34"/>
      <c r="D1351" s="34"/>
      <c r="E1351" s="35"/>
      <c r="F1351" s="35"/>
    </row>
    <row r="1352" spans="2:6" ht="12.75">
      <c r="B1352" s="1"/>
      <c r="C1352" s="34"/>
      <c r="D1352" s="34"/>
      <c r="E1352" s="35"/>
      <c r="F1352" s="35"/>
    </row>
    <row r="1353" spans="2:6" ht="12.75">
      <c r="B1353" s="1"/>
      <c r="C1353" s="34"/>
      <c r="D1353" s="34"/>
      <c r="E1353" s="35"/>
      <c r="F1353" s="35"/>
    </row>
    <row r="1354" spans="2:6" ht="12.75">
      <c r="B1354" s="1"/>
      <c r="C1354" s="34"/>
      <c r="D1354" s="34"/>
      <c r="E1354" s="35"/>
      <c r="F1354" s="35"/>
    </row>
    <row r="1355" spans="2:6" ht="12.75">
      <c r="B1355" s="1"/>
      <c r="C1355" s="34"/>
      <c r="D1355" s="34"/>
      <c r="E1355" s="35"/>
      <c r="F1355" s="35"/>
    </row>
    <row r="1356" spans="2:6" ht="12.75">
      <c r="B1356" s="1"/>
      <c r="C1356" s="34"/>
      <c r="D1356" s="34"/>
      <c r="E1356" s="35"/>
      <c r="F1356" s="35"/>
    </row>
    <row r="1357" spans="2:6" ht="12.75">
      <c r="B1357" s="1"/>
      <c r="C1357" s="34"/>
      <c r="D1357" s="34"/>
      <c r="E1357" s="35"/>
      <c r="F1357" s="35"/>
    </row>
    <row r="1358" spans="2:6" ht="12.75">
      <c r="B1358" s="1"/>
      <c r="C1358" s="34"/>
      <c r="D1358" s="34"/>
      <c r="E1358" s="35"/>
      <c r="F1358" s="35"/>
    </row>
    <row r="1359" spans="2:6" ht="12.75">
      <c r="B1359" s="1"/>
      <c r="C1359" s="34"/>
      <c r="D1359" s="34"/>
      <c r="E1359" s="35"/>
      <c r="F1359" s="35"/>
    </row>
    <row r="1360" spans="2:6" ht="12.75">
      <c r="B1360" s="1"/>
      <c r="C1360" s="34"/>
      <c r="D1360" s="34"/>
      <c r="E1360" s="35"/>
      <c r="F1360" s="35"/>
    </row>
    <row r="1361" spans="2:6" ht="12.75">
      <c r="B1361" s="1"/>
      <c r="C1361" s="34"/>
      <c r="D1361" s="34"/>
      <c r="E1361" s="35"/>
      <c r="F1361" s="35"/>
    </row>
    <row r="1362" spans="2:6" ht="12.75">
      <c r="B1362" s="1"/>
      <c r="C1362" s="34"/>
      <c r="D1362" s="34"/>
      <c r="E1362" s="35"/>
      <c r="F1362" s="35"/>
    </row>
    <row r="1363" spans="2:6" ht="12.75">
      <c r="B1363" s="1"/>
      <c r="C1363" s="34"/>
      <c r="D1363" s="34"/>
      <c r="E1363" s="35"/>
      <c r="F1363" s="35"/>
    </row>
    <row r="1364" spans="2:6" ht="12.75">
      <c r="B1364" s="1"/>
      <c r="C1364" s="34"/>
      <c r="D1364" s="34"/>
      <c r="E1364" s="35"/>
      <c r="F1364" s="35"/>
    </row>
    <row r="1365" spans="2:6" ht="12.75">
      <c r="B1365" s="1"/>
      <c r="C1365" s="34"/>
      <c r="D1365" s="34"/>
      <c r="E1365" s="35"/>
      <c r="F1365" s="35"/>
    </row>
    <row r="1366" spans="2:6" ht="12.75">
      <c r="B1366" s="1"/>
      <c r="C1366" s="34"/>
      <c r="D1366" s="34"/>
      <c r="E1366" s="35"/>
      <c r="F1366" s="35"/>
    </row>
    <row r="1367" spans="2:6" ht="12.75">
      <c r="B1367" s="1"/>
      <c r="C1367" s="34"/>
      <c r="D1367" s="34"/>
      <c r="E1367" s="35"/>
      <c r="F1367" s="35"/>
    </row>
    <row r="1368" spans="2:6" ht="12.75">
      <c r="B1368" s="1"/>
      <c r="C1368" s="34"/>
      <c r="D1368" s="34"/>
      <c r="E1368" s="35"/>
      <c r="F1368" s="35"/>
    </row>
    <row r="1369" spans="2:6" ht="12.75">
      <c r="B1369" s="1"/>
      <c r="C1369" s="34"/>
      <c r="D1369" s="34"/>
      <c r="E1369" s="35"/>
      <c r="F1369" s="35"/>
    </row>
    <row r="1370" spans="2:6" ht="12.75">
      <c r="B1370" s="1"/>
      <c r="C1370" s="34"/>
      <c r="D1370" s="34"/>
      <c r="E1370" s="35"/>
      <c r="F1370" s="35"/>
    </row>
    <row r="1371" spans="2:6" ht="12.75">
      <c r="B1371" s="1"/>
      <c r="C1371" s="34"/>
      <c r="D1371" s="34"/>
      <c r="E1371" s="35"/>
      <c r="F1371" s="35"/>
    </row>
    <row r="1372" spans="2:6" ht="12.75">
      <c r="B1372" s="1"/>
      <c r="C1372" s="34"/>
      <c r="D1372" s="34"/>
      <c r="E1372" s="35"/>
      <c r="F1372" s="35"/>
    </row>
    <row r="1373" spans="2:6" ht="12.75">
      <c r="B1373" s="1"/>
      <c r="C1373" s="34"/>
      <c r="D1373" s="34"/>
      <c r="E1373" s="35"/>
      <c r="F1373" s="35"/>
    </row>
    <row r="1374" spans="2:6" ht="12.75">
      <c r="B1374" s="1"/>
      <c r="C1374" s="34"/>
      <c r="D1374" s="34"/>
      <c r="E1374" s="35"/>
      <c r="F1374" s="35"/>
    </row>
    <row r="1375" spans="2:6" ht="12.75">
      <c r="B1375" s="1"/>
      <c r="C1375" s="34"/>
      <c r="D1375" s="34"/>
      <c r="E1375" s="35"/>
      <c r="F1375" s="35"/>
    </row>
    <row r="1376" spans="2:6" ht="12.75">
      <c r="B1376" s="1"/>
      <c r="C1376" s="34"/>
      <c r="D1376" s="34"/>
      <c r="E1376" s="35"/>
      <c r="F1376" s="35"/>
    </row>
    <row r="1377" spans="2:6" ht="12.75">
      <c r="B1377" s="1"/>
      <c r="C1377" s="34"/>
      <c r="D1377" s="34"/>
      <c r="E1377" s="35"/>
      <c r="F1377" s="35"/>
    </row>
    <row r="1378" spans="2:6" ht="12.75">
      <c r="B1378" s="1"/>
      <c r="C1378" s="34"/>
      <c r="D1378" s="34"/>
      <c r="E1378" s="35"/>
      <c r="F1378" s="35"/>
    </row>
    <row r="1379" spans="2:6" ht="12.75">
      <c r="B1379" s="1"/>
      <c r="C1379" s="34"/>
      <c r="D1379" s="34"/>
      <c r="E1379" s="35"/>
      <c r="F1379" s="35"/>
    </row>
    <row r="1380" spans="2:6" ht="12.75">
      <c r="B1380" s="1"/>
      <c r="C1380" s="34"/>
      <c r="D1380" s="34"/>
      <c r="E1380" s="35"/>
      <c r="F1380" s="35"/>
    </row>
    <row r="1381" spans="2:6" ht="12.75">
      <c r="B1381" s="1"/>
      <c r="C1381" s="34"/>
      <c r="D1381" s="34"/>
      <c r="E1381" s="35"/>
      <c r="F1381" s="35"/>
    </row>
    <row r="1382" spans="2:6" ht="12.75">
      <c r="B1382" s="1"/>
      <c r="C1382" s="34"/>
      <c r="D1382" s="34"/>
      <c r="E1382" s="35"/>
      <c r="F1382" s="35"/>
    </row>
    <row r="1383" spans="2:6" ht="12.75">
      <c r="B1383" s="1"/>
      <c r="C1383" s="34"/>
      <c r="D1383" s="34"/>
      <c r="E1383" s="35"/>
      <c r="F1383" s="35"/>
    </row>
    <row r="1384" spans="2:6" ht="12.75">
      <c r="B1384" s="1"/>
      <c r="C1384" s="34"/>
      <c r="D1384" s="34"/>
      <c r="E1384" s="35"/>
      <c r="F1384" s="35"/>
    </row>
    <row r="1385" spans="2:6" ht="12.75">
      <c r="B1385" s="1"/>
      <c r="C1385" s="34"/>
      <c r="D1385" s="34"/>
      <c r="E1385" s="35"/>
      <c r="F1385" s="35"/>
    </row>
    <row r="1386" spans="2:6" ht="12.75">
      <c r="B1386" s="1"/>
      <c r="C1386" s="34"/>
      <c r="D1386" s="34"/>
      <c r="E1386" s="35"/>
      <c r="F1386" s="35"/>
    </row>
    <row r="1387" spans="2:6" ht="12.75">
      <c r="B1387" s="1"/>
      <c r="C1387" s="34"/>
      <c r="D1387" s="34"/>
      <c r="E1387" s="35"/>
      <c r="F1387" s="35"/>
    </row>
    <row r="1388" spans="2:6" ht="12.75">
      <c r="B1388" s="1"/>
      <c r="C1388" s="34"/>
      <c r="D1388" s="34"/>
      <c r="E1388" s="35"/>
      <c r="F1388" s="35"/>
    </row>
    <row r="1389" spans="2:6" ht="12.75">
      <c r="B1389" s="1"/>
      <c r="C1389" s="34"/>
      <c r="D1389" s="34"/>
      <c r="E1389" s="35"/>
      <c r="F1389" s="35"/>
    </row>
    <row r="1390" spans="2:6" ht="12.75">
      <c r="B1390" s="1"/>
      <c r="C1390" s="34"/>
      <c r="D1390" s="34"/>
      <c r="E1390" s="35"/>
      <c r="F1390" s="35"/>
    </row>
    <row r="1391" spans="2:6" ht="12.75">
      <c r="B1391" s="1"/>
      <c r="C1391" s="34"/>
      <c r="D1391" s="34"/>
      <c r="E1391" s="35"/>
      <c r="F1391" s="35"/>
    </row>
    <row r="1392" spans="2:6" ht="12.75">
      <c r="B1392" s="1"/>
      <c r="C1392" s="34"/>
      <c r="D1392" s="34"/>
      <c r="E1392" s="35"/>
      <c r="F1392" s="35"/>
    </row>
    <row r="1393" spans="2:6" ht="12.75">
      <c r="B1393" s="1"/>
      <c r="C1393" s="34"/>
      <c r="D1393" s="34"/>
      <c r="E1393" s="35"/>
      <c r="F1393" s="35"/>
    </row>
    <row r="1394" spans="2:6" ht="12.75">
      <c r="B1394" s="1"/>
      <c r="C1394" s="34"/>
      <c r="D1394" s="34"/>
      <c r="E1394" s="35"/>
      <c r="F1394" s="35"/>
    </row>
    <row r="1395" spans="2:6" ht="12.75">
      <c r="B1395" s="1"/>
      <c r="C1395" s="34"/>
      <c r="D1395" s="34"/>
      <c r="E1395" s="35"/>
      <c r="F1395" s="35"/>
    </row>
    <row r="1396" spans="2:6" ht="12.75">
      <c r="B1396" s="1"/>
      <c r="C1396" s="34"/>
      <c r="D1396" s="34"/>
      <c r="E1396" s="35"/>
      <c r="F1396" s="35"/>
    </row>
    <row r="1397" spans="2:6" ht="12.75">
      <c r="B1397" s="1"/>
      <c r="C1397" s="34"/>
      <c r="D1397" s="34"/>
      <c r="E1397" s="35"/>
      <c r="F1397" s="35"/>
    </row>
    <row r="1398" spans="2:6" ht="12.75">
      <c r="B1398" s="1"/>
      <c r="C1398" s="34"/>
      <c r="D1398" s="34"/>
      <c r="E1398" s="35"/>
      <c r="F1398" s="35"/>
    </row>
    <row r="1399" spans="2:6" ht="12.75">
      <c r="B1399" s="1"/>
      <c r="C1399" s="34"/>
      <c r="D1399" s="34"/>
      <c r="E1399" s="35"/>
      <c r="F1399" s="35"/>
    </row>
    <row r="1400" spans="2:6" ht="12.75">
      <c r="B1400" s="1"/>
      <c r="C1400" s="34"/>
      <c r="D1400" s="34"/>
      <c r="E1400" s="35"/>
      <c r="F1400" s="35"/>
    </row>
    <row r="1401" spans="2:6" ht="12.75">
      <c r="B1401" s="1"/>
      <c r="C1401" s="34"/>
      <c r="D1401" s="34"/>
      <c r="E1401" s="35"/>
      <c r="F1401" s="35"/>
    </row>
    <row r="1402" spans="2:6" ht="12.75">
      <c r="B1402" s="1"/>
      <c r="C1402" s="34"/>
      <c r="D1402" s="34"/>
      <c r="E1402" s="35"/>
      <c r="F1402" s="35"/>
    </row>
    <row r="1403" spans="2:6" ht="12.75">
      <c r="B1403" s="1"/>
      <c r="C1403" s="34"/>
      <c r="D1403" s="34"/>
      <c r="E1403" s="35"/>
      <c r="F1403" s="35"/>
    </row>
    <row r="1404" spans="2:6" ht="12.75">
      <c r="B1404" s="1"/>
      <c r="C1404" s="34"/>
      <c r="D1404" s="34"/>
      <c r="E1404" s="35"/>
      <c r="F1404" s="35"/>
    </row>
    <row r="1405" spans="2:6" ht="12.75">
      <c r="B1405" s="1"/>
      <c r="C1405" s="34"/>
      <c r="D1405" s="34"/>
      <c r="E1405" s="35"/>
      <c r="F1405" s="35"/>
    </row>
    <row r="1406" spans="2:6" ht="12.75">
      <c r="B1406" s="1"/>
      <c r="C1406" s="34"/>
      <c r="D1406" s="34"/>
      <c r="E1406" s="35"/>
      <c r="F1406" s="35"/>
    </row>
    <row r="1407" spans="2:6" ht="12.75">
      <c r="B1407" s="1"/>
      <c r="C1407" s="34"/>
      <c r="D1407" s="34"/>
      <c r="E1407" s="35"/>
      <c r="F1407" s="35"/>
    </row>
    <row r="1408" spans="2:6" ht="12.75">
      <c r="B1408" s="1"/>
      <c r="C1408" s="34"/>
      <c r="D1408" s="34"/>
      <c r="E1408" s="35"/>
      <c r="F1408" s="35"/>
    </row>
    <row r="1409" spans="2:6" ht="12.75">
      <c r="B1409" s="1"/>
      <c r="C1409" s="34"/>
      <c r="D1409" s="34"/>
      <c r="E1409" s="35"/>
      <c r="F1409" s="35"/>
    </row>
    <row r="1410" spans="2:6" ht="12.75">
      <c r="B1410" s="1"/>
      <c r="C1410" s="34"/>
      <c r="D1410" s="34"/>
      <c r="E1410" s="35"/>
      <c r="F1410" s="35"/>
    </row>
    <row r="1411" spans="2:6" ht="12.75">
      <c r="B1411" s="1"/>
      <c r="C1411" s="34"/>
      <c r="D1411" s="34"/>
      <c r="E1411" s="35"/>
      <c r="F1411" s="35"/>
    </row>
    <row r="1412" spans="2:6" ht="12.75">
      <c r="B1412" s="1"/>
      <c r="C1412" s="34"/>
      <c r="D1412" s="34"/>
      <c r="E1412" s="35"/>
      <c r="F1412" s="35"/>
    </row>
    <row r="1413" spans="2:6" ht="12.75">
      <c r="B1413" s="1"/>
      <c r="C1413" s="34"/>
      <c r="D1413" s="34"/>
      <c r="E1413" s="35"/>
      <c r="F1413" s="35"/>
    </row>
    <row r="1414" spans="2:6" ht="12.75">
      <c r="B1414" s="1"/>
      <c r="C1414" s="34"/>
      <c r="D1414" s="34"/>
      <c r="E1414" s="35"/>
      <c r="F1414" s="35"/>
    </row>
    <row r="1415" spans="2:6" ht="12.75">
      <c r="B1415" s="1"/>
      <c r="C1415" s="34"/>
      <c r="D1415" s="34"/>
      <c r="E1415" s="35"/>
      <c r="F1415" s="35"/>
    </row>
    <row r="1416" spans="2:6" ht="12.75">
      <c r="B1416" s="1"/>
      <c r="C1416" s="34"/>
      <c r="D1416" s="34"/>
      <c r="E1416" s="35"/>
      <c r="F1416" s="35"/>
    </row>
    <row r="1417" spans="2:6" ht="12.75">
      <c r="B1417" s="1"/>
      <c r="C1417" s="34"/>
      <c r="D1417" s="34"/>
      <c r="E1417" s="35"/>
      <c r="F1417" s="35"/>
    </row>
    <row r="1418" spans="2:6" ht="12.75">
      <c r="B1418" s="1"/>
      <c r="C1418" s="34"/>
      <c r="D1418" s="34"/>
      <c r="E1418" s="35"/>
      <c r="F1418" s="35"/>
    </row>
    <row r="1419" spans="2:6" ht="12.75">
      <c r="B1419" s="1"/>
      <c r="C1419" s="34"/>
      <c r="D1419" s="34"/>
      <c r="E1419" s="35"/>
      <c r="F1419" s="35"/>
    </row>
    <row r="1420" spans="2:6" ht="12.75">
      <c r="B1420" s="1"/>
      <c r="C1420" s="34"/>
      <c r="D1420" s="34"/>
      <c r="E1420" s="35"/>
      <c r="F1420" s="35"/>
    </row>
    <row r="1421" spans="2:6" ht="12.75">
      <c r="B1421" s="1"/>
      <c r="C1421" s="34"/>
      <c r="D1421" s="34"/>
      <c r="E1421" s="35"/>
      <c r="F1421" s="35"/>
    </row>
    <row r="1422" spans="2:6" ht="12.75">
      <c r="B1422" s="1"/>
      <c r="C1422" s="34"/>
      <c r="D1422" s="34"/>
      <c r="E1422" s="35"/>
      <c r="F1422" s="35"/>
    </row>
    <row r="1423" spans="2:6" ht="12.75">
      <c r="B1423" s="1"/>
      <c r="C1423" s="34"/>
      <c r="D1423" s="34"/>
      <c r="E1423" s="35"/>
      <c r="F1423" s="35"/>
    </row>
    <row r="1424" spans="2:6" ht="12.75">
      <c r="B1424" s="1"/>
      <c r="C1424" s="34"/>
      <c r="D1424" s="34"/>
      <c r="E1424" s="35"/>
      <c r="F1424" s="35"/>
    </row>
    <row r="1425" spans="2:6" ht="12.75">
      <c r="B1425" s="1"/>
      <c r="C1425" s="34"/>
      <c r="D1425" s="34"/>
      <c r="E1425" s="35"/>
      <c r="F1425" s="35"/>
    </row>
    <row r="1426" spans="2:6" ht="12.75">
      <c r="B1426" s="1"/>
      <c r="C1426" s="34"/>
      <c r="D1426" s="34"/>
      <c r="E1426" s="35"/>
      <c r="F1426" s="35"/>
    </row>
    <row r="1427" spans="2:6" ht="12.75">
      <c r="B1427" s="1"/>
      <c r="C1427" s="34"/>
      <c r="D1427" s="34"/>
      <c r="E1427" s="35"/>
      <c r="F1427" s="35"/>
    </row>
    <row r="1428" spans="2:6" ht="12.75">
      <c r="B1428" s="1"/>
      <c r="C1428" s="34"/>
      <c r="D1428" s="34"/>
      <c r="E1428" s="35"/>
      <c r="F1428" s="35"/>
    </row>
    <row r="1429" spans="2:6" ht="12.75">
      <c r="B1429" s="1"/>
      <c r="C1429" s="34"/>
      <c r="D1429" s="34"/>
      <c r="E1429" s="35"/>
      <c r="F1429" s="35"/>
    </row>
    <row r="1430" spans="2:6" ht="12.75">
      <c r="B1430" s="1"/>
      <c r="C1430" s="34"/>
      <c r="D1430" s="34"/>
      <c r="E1430" s="35"/>
      <c r="F1430" s="35"/>
    </row>
    <row r="1431" spans="2:6" ht="12.75">
      <c r="B1431" s="1"/>
      <c r="C1431" s="34"/>
      <c r="D1431" s="34"/>
      <c r="E1431" s="35"/>
      <c r="F1431" s="35"/>
    </row>
    <row r="1432" spans="2:6" ht="12.75">
      <c r="B1432" s="1"/>
      <c r="C1432" s="34"/>
      <c r="D1432" s="34"/>
      <c r="E1432" s="35"/>
      <c r="F1432" s="35"/>
    </row>
    <row r="1433" spans="2:6" ht="12.75">
      <c r="B1433" s="1"/>
      <c r="C1433" s="34"/>
      <c r="D1433" s="34"/>
      <c r="E1433" s="35"/>
      <c r="F1433" s="35"/>
    </row>
    <row r="1434" spans="2:6" ht="12.75">
      <c r="B1434" s="1"/>
      <c r="C1434" s="34"/>
      <c r="D1434" s="34"/>
      <c r="E1434" s="35"/>
      <c r="F1434" s="35"/>
    </row>
    <row r="1435" spans="2:6" ht="12.75">
      <c r="B1435" s="1"/>
      <c r="C1435" s="34"/>
      <c r="D1435" s="34"/>
      <c r="E1435" s="35"/>
      <c r="F1435" s="35"/>
    </row>
    <row r="1436" spans="2:6" ht="12.75">
      <c r="B1436" s="1"/>
      <c r="C1436" s="34"/>
      <c r="D1436" s="34"/>
      <c r="E1436" s="35"/>
      <c r="F1436" s="35"/>
    </row>
    <row r="1437" spans="2:6" ht="12.75">
      <c r="B1437" s="1"/>
      <c r="C1437" s="34"/>
      <c r="D1437" s="34"/>
      <c r="E1437" s="35"/>
      <c r="F1437" s="35"/>
    </row>
    <row r="1438" spans="2:6" ht="12.75">
      <c r="B1438" s="1"/>
      <c r="C1438" s="34"/>
      <c r="D1438" s="34"/>
      <c r="E1438" s="35"/>
      <c r="F1438" s="35"/>
    </row>
    <row r="1439" spans="2:6" ht="12.75">
      <c r="B1439" s="1"/>
      <c r="C1439" s="34"/>
      <c r="D1439" s="34"/>
      <c r="E1439" s="35"/>
      <c r="F1439" s="35"/>
    </row>
    <row r="1440" spans="2:6" ht="12.75">
      <c r="B1440" s="1"/>
      <c r="C1440" s="34"/>
      <c r="D1440" s="34"/>
      <c r="E1440" s="35"/>
      <c r="F1440" s="35"/>
    </row>
    <row r="1441" spans="2:6" ht="12.75">
      <c r="B1441" s="1"/>
      <c r="C1441" s="34"/>
      <c r="D1441" s="34"/>
      <c r="E1441" s="35"/>
      <c r="F1441" s="35"/>
    </row>
    <row r="1442" spans="2:6" ht="12.75">
      <c r="B1442" s="1"/>
      <c r="C1442" s="34"/>
      <c r="D1442" s="34"/>
      <c r="E1442" s="35"/>
      <c r="F1442" s="35"/>
    </row>
    <row r="1443" spans="2:6" ht="12.75">
      <c r="B1443" s="1"/>
      <c r="C1443" s="34"/>
      <c r="D1443" s="34"/>
      <c r="E1443" s="35"/>
      <c r="F1443" s="35"/>
    </row>
    <row r="1444" spans="2:6" ht="12.75">
      <c r="B1444" s="1"/>
      <c r="C1444" s="34"/>
      <c r="D1444" s="34"/>
      <c r="E1444" s="35"/>
      <c r="F1444" s="35"/>
    </row>
    <row r="1445" spans="2:6" ht="12.75">
      <c r="B1445" s="1"/>
      <c r="C1445" s="34"/>
      <c r="D1445" s="34"/>
      <c r="E1445" s="35"/>
      <c r="F1445" s="35"/>
    </row>
    <row r="1446" spans="2:6" ht="12.75">
      <c r="B1446" s="1"/>
      <c r="C1446" s="34"/>
      <c r="D1446" s="34"/>
      <c r="E1446" s="35"/>
      <c r="F1446" s="35"/>
    </row>
    <row r="1447" spans="2:6" ht="12.75">
      <c r="B1447" s="1"/>
      <c r="C1447" s="34"/>
      <c r="D1447" s="34"/>
      <c r="E1447" s="35"/>
      <c r="F1447" s="35"/>
    </row>
    <row r="1448" spans="2:6" ht="12.75">
      <c r="B1448" s="1"/>
      <c r="C1448" s="34"/>
      <c r="D1448" s="34"/>
      <c r="E1448" s="35"/>
      <c r="F1448" s="35"/>
    </row>
    <row r="1449" spans="2:6" ht="12.75">
      <c r="B1449" s="1"/>
      <c r="C1449" s="34"/>
      <c r="D1449" s="34"/>
      <c r="E1449" s="35"/>
      <c r="F1449" s="35"/>
    </row>
    <row r="1450" spans="2:6" ht="12.75">
      <c r="B1450" s="1"/>
      <c r="C1450" s="34"/>
      <c r="D1450" s="34"/>
      <c r="E1450" s="35"/>
      <c r="F1450" s="35"/>
    </row>
    <row r="1451" spans="2:6" ht="12.75">
      <c r="B1451" s="1"/>
      <c r="C1451" s="34"/>
      <c r="D1451" s="34"/>
      <c r="E1451" s="35"/>
      <c r="F1451" s="35"/>
    </row>
    <row r="1452" spans="2:6" ht="12.75">
      <c r="B1452" s="1"/>
      <c r="C1452" s="34"/>
      <c r="D1452" s="34"/>
      <c r="E1452" s="35"/>
      <c r="F1452" s="35"/>
    </row>
    <row r="1453" spans="2:6" ht="12.75">
      <c r="B1453" s="1"/>
      <c r="C1453" s="34"/>
      <c r="D1453" s="34"/>
      <c r="E1453" s="35"/>
      <c r="F1453" s="35"/>
    </row>
    <row r="1454" spans="2:6" ht="12.75">
      <c r="B1454" s="1"/>
      <c r="C1454" s="34"/>
      <c r="D1454" s="34"/>
      <c r="E1454" s="35"/>
      <c r="F1454" s="35"/>
    </row>
    <row r="1455" spans="2:6" ht="12.75">
      <c r="B1455" s="1"/>
      <c r="C1455" s="34"/>
      <c r="D1455" s="34"/>
      <c r="E1455" s="35"/>
      <c r="F1455" s="35"/>
    </row>
    <row r="1456" spans="2:6" ht="12.75">
      <c r="B1456" s="1"/>
      <c r="C1456" s="34"/>
      <c r="D1456" s="34"/>
      <c r="E1456" s="35"/>
      <c r="F1456" s="35"/>
    </row>
    <row r="1457" spans="2:6" ht="12.75">
      <c r="B1457" s="1"/>
      <c r="C1457" s="34"/>
      <c r="D1457" s="34"/>
      <c r="E1457" s="35"/>
      <c r="F1457" s="35"/>
    </row>
    <row r="1458" spans="2:6" ht="12.75">
      <c r="B1458" s="1"/>
      <c r="C1458" s="34"/>
      <c r="D1458" s="34"/>
      <c r="E1458" s="35"/>
      <c r="F1458" s="35"/>
    </row>
    <row r="1459" spans="2:6" ht="12.75">
      <c r="B1459" s="1"/>
      <c r="C1459" s="34"/>
      <c r="D1459" s="34"/>
      <c r="E1459" s="35"/>
      <c r="F1459" s="35"/>
    </row>
    <row r="1460" spans="2:6" ht="12.75">
      <c r="B1460" s="1"/>
      <c r="C1460" s="34"/>
      <c r="D1460" s="34"/>
      <c r="E1460" s="35"/>
      <c r="F1460" s="35"/>
    </row>
    <row r="1461" spans="2:6" ht="12.75">
      <c r="B1461" s="1"/>
      <c r="C1461" s="34"/>
      <c r="D1461" s="34"/>
      <c r="E1461" s="35"/>
      <c r="F1461" s="35"/>
    </row>
    <row r="1462" spans="2:6" ht="12.75">
      <c r="B1462" s="1"/>
      <c r="C1462" s="34"/>
      <c r="D1462" s="34"/>
      <c r="E1462" s="35"/>
      <c r="F1462" s="35"/>
    </row>
    <row r="1463" spans="2:6" ht="12.75">
      <c r="B1463" s="1"/>
      <c r="C1463" s="34"/>
      <c r="D1463" s="34"/>
      <c r="E1463" s="35"/>
      <c r="F1463" s="35"/>
    </row>
    <row r="1464" spans="2:6" ht="12.75">
      <c r="B1464" s="1"/>
      <c r="C1464" s="34"/>
      <c r="D1464" s="34"/>
      <c r="E1464" s="35"/>
      <c r="F1464" s="35"/>
    </row>
    <row r="1465" spans="2:6" ht="12.75">
      <c r="B1465" s="1"/>
      <c r="C1465" s="34"/>
      <c r="D1465" s="34"/>
      <c r="E1465" s="35"/>
      <c r="F1465" s="35"/>
    </row>
    <row r="1466" spans="2:6" ht="12.75">
      <c r="B1466" s="1"/>
      <c r="C1466" s="34"/>
      <c r="D1466" s="34"/>
      <c r="E1466" s="35"/>
      <c r="F1466" s="35"/>
    </row>
    <row r="1467" spans="2:6" ht="12.75">
      <c r="B1467" s="1"/>
      <c r="C1467" s="34"/>
      <c r="D1467" s="34"/>
      <c r="E1467" s="35"/>
      <c r="F1467" s="35"/>
    </row>
    <row r="1468" spans="2:6" ht="12.75">
      <c r="B1468" s="1"/>
      <c r="C1468" s="34"/>
      <c r="D1468" s="34"/>
      <c r="E1468" s="35"/>
      <c r="F1468" s="35"/>
    </row>
    <row r="1469" spans="2:6" ht="12.75">
      <c r="B1469" s="1"/>
      <c r="C1469" s="34"/>
      <c r="D1469" s="34"/>
      <c r="E1469" s="35"/>
      <c r="F1469" s="35"/>
    </row>
    <row r="1470" spans="2:6" ht="12.75">
      <c r="B1470" s="1"/>
      <c r="C1470" s="34"/>
      <c r="D1470" s="34"/>
      <c r="E1470" s="35"/>
      <c r="F1470" s="35"/>
    </row>
    <row r="1471" spans="2:6" ht="12.75">
      <c r="B1471" s="1"/>
      <c r="C1471" s="34"/>
      <c r="D1471" s="34"/>
      <c r="E1471" s="35"/>
      <c r="F1471" s="35"/>
    </row>
    <row r="1472" spans="2:6" ht="12.75">
      <c r="B1472" s="1"/>
      <c r="C1472" s="34"/>
      <c r="D1472" s="34"/>
      <c r="E1472" s="35"/>
      <c r="F1472" s="35"/>
    </row>
    <row r="1473" spans="2:6" ht="12.75">
      <c r="B1473" s="1"/>
      <c r="C1473" s="34"/>
      <c r="D1473" s="34"/>
      <c r="E1473" s="35"/>
      <c r="F1473" s="35"/>
    </row>
    <row r="1474" spans="2:6" ht="12.75">
      <c r="B1474" s="1"/>
      <c r="C1474" s="34"/>
      <c r="D1474" s="34"/>
      <c r="E1474" s="35"/>
      <c r="F1474" s="35"/>
    </row>
    <row r="1475" spans="2:6" ht="12.75">
      <c r="B1475" s="1"/>
      <c r="C1475" s="34"/>
      <c r="D1475" s="34"/>
      <c r="E1475" s="35"/>
      <c r="F1475" s="35"/>
    </row>
    <row r="1476" spans="2:6" ht="12.75">
      <c r="B1476" s="1"/>
      <c r="C1476" s="34"/>
      <c r="D1476" s="34"/>
      <c r="E1476" s="35"/>
      <c r="F1476" s="35"/>
    </row>
    <row r="1477" spans="2:6" ht="12.75">
      <c r="B1477" s="1"/>
      <c r="C1477" s="34"/>
      <c r="D1477" s="34"/>
      <c r="E1477" s="35"/>
      <c r="F1477" s="35"/>
    </row>
    <row r="1478" spans="2:6" ht="12.75">
      <c r="B1478" s="1"/>
      <c r="C1478" s="34"/>
      <c r="D1478" s="34"/>
      <c r="E1478" s="35"/>
      <c r="F1478" s="35"/>
    </row>
    <row r="1479" spans="2:6" ht="12.75">
      <c r="B1479" s="1"/>
      <c r="C1479" s="34"/>
      <c r="D1479" s="34"/>
      <c r="E1479" s="35"/>
      <c r="F1479" s="35"/>
    </row>
  </sheetData>
  <mergeCells count="7">
    <mergeCell ref="A7:B7"/>
    <mergeCell ref="C7:R7"/>
    <mergeCell ref="A2:R2"/>
    <mergeCell ref="A3:R3"/>
    <mergeCell ref="A5:B5"/>
    <mergeCell ref="A6:B6"/>
    <mergeCell ref="C6:R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37">
      <selection activeCell="F44" sqref="F44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6" width="18.7109375" style="0" customWidth="1"/>
    <col min="7" max="9" width="6.710937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91" t="s">
        <v>412</v>
      </c>
      <c r="B2" s="91"/>
      <c r="C2" s="91"/>
      <c r="D2" s="91"/>
      <c r="E2" s="91"/>
      <c r="F2" s="91"/>
      <c r="G2" s="91"/>
      <c r="H2" s="91"/>
      <c r="I2" s="9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89" t="s">
        <v>413</v>
      </c>
      <c r="B4" s="89"/>
      <c r="C4" s="84" t="s">
        <v>3</v>
      </c>
      <c r="D4" s="84"/>
      <c r="E4" s="84"/>
      <c r="F4" s="84"/>
      <c r="G4" s="84"/>
      <c r="H4" s="84"/>
      <c r="I4" s="84"/>
    </row>
    <row r="5" spans="1:9" ht="12.75">
      <c r="A5" s="89" t="s">
        <v>414</v>
      </c>
      <c r="B5" s="89"/>
      <c r="C5" s="84" t="s">
        <v>5</v>
      </c>
      <c r="D5" s="84"/>
      <c r="E5" s="84"/>
      <c r="F5" s="84"/>
      <c r="G5" s="84"/>
      <c r="H5" s="84"/>
      <c r="I5" s="84"/>
    </row>
    <row r="6" spans="1:9" ht="12.75">
      <c r="A6" s="84" t="s">
        <v>6</v>
      </c>
      <c r="B6" s="84"/>
      <c r="C6" s="90">
        <v>2006</v>
      </c>
      <c r="D6" s="90"/>
      <c r="E6" s="90"/>
      <c r="F6" s="90"/>
      <c r="G6" s="90"/>
      <c r="H6" s="90"/>
      <c r="I6" s="90"/>
    </row>
    <row r="7" spans="1:6" ht="13.5" thickBot="1">
      <c r="A7" s="1"/>
      <c r="B7" s="1"/>
      <c r="C7" s="1"/>
      <c r="D7" s="1"/>
      <c r="E7" s="1"/>
      <c r="F7" s="1"/>
    </row>
    <row r="8" spans="1:6" ht="12.75">
      <c r="A8" s="52"/>
      <c r="B8" s="62" t="s">
        <v>415</v>
      </c>
      <c r="C8" s="65" t="s">
        <v>416</v>
      </c>
      <c r="D8" s="65" t="s">
        <v>417</v>
      </c>
      <c r="E8" s="66" t="s">
        <v>11</v>
      </c>
      <c r="F8" s="67" t="s">
        <v>12</v>
      </c>
    </row>
    <row r="9" spans="1:6" ht="12.75">
      <c r="A9" s="53" t="s">
        <v>19</v>
      </c>
      <c r="B9" s="63" t="s">
        <v>418</v>
      </c>
      <c r="C9" s="22">
        <v>2000</v>
      </c>
      <c r="D9" s="22">
        <v>650</v>
      </c>
      <c r="E9" s="22">
        <v>50</v>
      </c>
      <c r="F9" s="68">
        <v>250</v>
      </c>
    </row>
    <row r="10" spans="1:6" ht="13.5" thickBot="1">
      <c r="A10" s="54"/>
      <c r="B10" s="64" t="s">
        <v>419</v>
      </c>
      <c r="C10" s="69" t="s">
        <v>471</v>
      </c>
      <c r="D10" s="69" t="s">
        <v>471</v>
      </c>
      <c r="E10" s="69" t="s">
        <v>471</v>
      </c>
      <c r="F10" s="70" t="s">
        <v>420</v>
      </c>
    </row>
    <row r="11" spans="1:6" ht="13.5" thickBot="1">
      <c r="A11" s="55">
        <v>1</v>
      </c>
      <c r="B11" s="56">
        <v>2</v>
      </c>
      <c r="C11" s="55">
        <v>3</v>
      </c>
      <c r="D11" s="55">
        <v>4</v>
      </c>
      <c r="E11" s="55">
        <v>5</v>
      </c>
      <c r="F11" s="55">
        <v>6</v>
      </c>
    </row>
    <row r="12" spans="1:6" ht="12.75">
      <c r="A12" s="40">
        <v>1</v>
      </c>
      <c r="B12" s="71" t="s">
        <v>421</v>
      </c>
      <c r="C12" s="72">
        <v>0</v>
      </c>
      <c r="D12" s="72">
        <v>0</v>
      </c>
      <c r="E12" s="72">
        <v>171</v>
      </c>
      <c r="F12" s="73">
        <v>3737</v>
      </c>
    </row>
    <row r="13" spans="1:7" ht="12.75">
      <c r="A13" s="45">
        <v>2</v>
      </c>
      <c r="B13" s="60" t="s">
        <v>422</v>
      </c>
      <c r="C13" s="22">
        <v>2</v>
      </c>
      <c r="D13" s="22">
        <v>67</v>
      </c>
      <c r="E13" s="22">
        <v>188</v>
      </c>
      <c r="F13" s="74">
        <v>7106</v>
      </c>
      <c r="G13" s="1"/>
    </row>
    <row r="14" spans="1:7" ht="12.75">
      <c r="A14" s="45">
        <v>3</v>
      </c>
      <c r="B14" s="60" t="s">
        <v>423</v>
      </c>
      <c r="C14" s="22">
        <v>0</v>
      </c>
      <c r="D14" s="22">
        <v>4253</v>
      </c>
      <c r="E14" s="22">
        <v>2585</v>
      </c>
      <c r="F14" s="74">
        <v>1308</v>
      </c>
      <c r="G14" s="1"/>
    </row>
    <row r="15" spans="1:7" ht="12.75">
      <c r="A15" s="45">
        <v>4</v>
      </c>
      <c r="B15" s="60" t="s">
        <v>424</v>
      </c>
      <c r="C15" s="22">
        <v>3</v>
      </c>
      <c r="D15" s="22">
        <v>5430</v>
      </c>
      <c r="E15" s="22">
        <v>2596</v>
      </c>
      <c r="F15" s="74">
        <v>117</v>
      </c>
      <c r="G15" s="1"/>
    </row>
    <row r="16" spans="1:7" ht="12.75">
      <c r="A16" s="45">
        <v>5</v>
      </c>
      <c r="B16" s="60" t="s">
        <v>425</v>
      </c>
      <c r="C16" s="22">
        <v>171</v>
      </c>
      <c r="D16" s="22">
        <v>2357</v>
      </c>
      <c r="E16" s="22">
        <v>2765</v>
      </c>
      <c r="F16" s="74">
        <v>10</v>
      </c>
      <c r="G16" s="1"/>
    </row>
    <row r="17" spans="1:7" ht="12.75">
      <c r="A17" s="45">
        <v>6</v>
      </c>
      <c r="B17" s="60" t="s">
        <v>426</v>
      </c>
      <c r="C17" s="22">
        <v>565</v>
      </c>
      <c r="D17" s="22">
        <v>181</v>
      </c>
      <c r="E17" s="22">
        <v>1723</v>
      </c>
      <c r="F17" s="74">
        <v>8</v>
      </c>
      <c r="G17" s="1"/>
    </row>
    <row r="18" spans="1:7" ht="12.75">
      <c r="A18" s="45">
        <v>7</v>
      </c>
      <c r="B18" s="60" t="s">
        <v>427</v>
      </c>
      <c r="C18" s="22">
        <v>2359</v>
      </c>
      <c r="D18" s="22">
        <v>0</v>
      </c>
      <c r="E18" s="22">
        <v>387</v>
      </c>
      <c r="F18" s="74">
        <v>1</v>
      </c>
      <c r="G18" s="1"/>
    </row>
    <row r="19" spans="1:7" ht="12.75">
      <c r="A19" s="45">
        <v>8</v>
      </c>
      <c r="B19" s="60" t="s">
        <v>428</v>
      </c>
      <c r="C19" s="22">
        <v>4785</v>
      </c>
      <c r="D19" s="22">
        <v>0</v>
      </c>
      <c r="E19" s="22">
        <v>89</v>
      </c>
      <c r="F19" s="74">
        <v>0</v>
      </c>
      <c r="G19" s="1"/>
    </row>
    <row r="20" spans="1:7" ht="12.75">
      <c r="A20" s="45">
        <v>9</v>
      </c>
      <c r="B20" s="60" t="s">
        <v>429</v>
      </c>
      <c r="C20" s="22">
        <v>2873</v>
      </c>
      <c r="D20" s="22">
        <v>0</v>
      </c>
      <c r="E20" s="22">
        <v>53</v>
      </c>
      <c r="F20" s="74">
        <v>0</v>
      </c>
      <c r="G20" s="1"/>
    </row>
    <row r="21" spans="1:7" ht="12.75">
      <c r="A21" s="45">
        <v>10</v>
      </c>
      <c r="B21" s="60" t="s">
        <v>430</v>
      </c>
      <c r="C21" s="22">
        <v>691</v>
      </c>
      <c r="D21" s="22">
        <v>0</v>
      </c>
      <c r="E21" s="22">
        <v>74</v>
      </c>
      <c r="F21" s="74">
        <v>0</v>
      </c>
      <c r="G21" s="1"/>
    </row>
    <row r="22" spans="1:7" ht="12.75">
      <c r="A22" s="45">
        <v>11</v>
      </c>
      <c r="B22" s="60" t="s">
        <v>431</v>
      </c>
      <c r="C22" s="22">
        <v>236</v>
      </c>
      <c r="D22" s="22">
        <v>0</v>
      </c>
      <c r="E22" s="22">
        <v>0</v>
      </c>
      <c r="F22" s="74">
        <v>0</v>
      </c>
      <c r="G22" s="1"/>
    </row>
    <row r="23" spans="1:7" ht="12.75">
      <c r="A23" s="45">
        <v>12</v>
      </c>
      <c r="B23" s="60" t="s">
        <v>432</v>
      </c>
      <c r="C23" s="22">
        <v>171</v>
      </c>
      <c r="D23" s="22">
        <v>0</v>
      </c>
      <c r="E23" s="22">
        <v>0</v>
      </c>
      <c r="F23" s="74">
        <v>0</v>
      </c>
      <c r="G23" s="1"/>
    </row>
    <row r="24" spans="1:7" ht="12.75">
      <c r="A24" s="45">
        <v>13</v>
      </c>
      <c r="B24" s="60" t="s">
        <v>433</v>
      </c>
      <c r="C24" s="22">
        <v>110</v>
      </c>
      <c r="D24" s="22">
        <v>0</v>
      </c>
      <c r="E24" s="22">
        <v>0</v>
      </c>
      <c r="F24" s="74">
        <v>0</v>
      </c>
      <c r="G24" s="1"/>
    </row>
    <row r="25" spans="1:7" ht="12.75">
      <c r="A25" s="45">
        <v>14</v>
      </c>
      <c r="B25" s="60" t="s">
        <v>434</v>
      </c>
      <c r="C25" s="22">
        <v>128</v>
      </c>
      <c r="D25" s="22">
        <v>0</v>
      </c>
      <c r="E25" s="22">
        <v>0</v>
      </c>
      <c r="F25" s="74">
        <v>0</v>
      </c>
      <c r="G25" s="1"/>
    </row>
    <row r="26" spans="1:7" ht="12.75">
      <c r="A26" s="45">
        <v>15</v>
      </c>
      <c r="B26" s="60" t="s">
        <v>435</v>
      </c>
      <c r="C26" s="22">
        <v>51</v>
      </c>
      <c r="D26" s="22">
        <v>0</v>
      </c>
      <c r="E26" s="22">
        <v>0</v>
      </c>
      <c r="F26" s="74">
        <v>0</v>
      </c>
      <c r="G26" s="1"/>
    </row>
    <row r="27" spans="1:7" ht="12.75">
      <c r="A27" s="45">
        <v>16</v>
      </c>
      <c r="B27" s="60" t="s">
        <v>436</v>
      </c>
      <c r="C27" s="22">
        <v>36</v>
      </c>
      <c r="D27" s="22">
        <v>0</v>
      </c>
      <c r="E27" s="22">
        <v>0</v>
      </c>
      <c r="F27" s="74">
        <v>0</v>
      </c>
      <c r="G27" s="1"/>
    </row>
    <row r="28" spans="1:7" ht="12.75">
      <c r="A28" s="45">
        <v>17</v>
      </c>
      <c r="B28" s="60" t="s">
        <v>437</v>
      </c>
      <c r="C28" s="22">
        <v>14</v>
      </c>
      <c r="D28" s="22">
        <v>0</v>
      </c>
      <c r="E28" s="22">
        <v>0</v>
      </c>
      <c r="F28" s="74">
        <v>0</v>
      </c>
      <c r="G28" s="1"/>
    </row>
    <row r="29" spans="1:7" ht="12.75">
      <c r="A29" s="45">
        <v>18</v>
      </c>
      <c r="B29" s="60" t="s">
        <v>438</v>
      </c>
      <c r="C29" s="22">
        <v>12</v>
      </c>
      <c r="D29" s="22">
        <v>0</v>
      </c>
      <c r="E29" s="22">
        <v>0</v>
      </c>
      <c r="F29" s="74">
        <v>0</v>
      </c>
      <c r="G29" s="1"/>
    </row>
    <row r="30" spans="1:7" ht="12.75">
      <c r="A30" s="45">
        <v>19</v>
      </c>
      <c r="B30" s="60" t="s">
        <v>439</v>
      </c>
      <c r="C30" s="22">
        <v>10</v>
      </c>
      <c r="D30" s="22">
        <v>0</v>
      </c>
      <c r="E30" s="22">
        <v>0</v>
      </c>
      <c r="F30" s="74">
        <v>0</v>
      </c>
      <c r="G30" s="1"/>
    </row>
    <row r="31" spans="1:7" ht="12.75">
      <c r="A31" s="45">
        <v>20</v>
      </c>
      <c r="B31" s="60" t="s">
        <v>440</v>
      </c>
      <c r="C31" s="22">
        <v>12</v>
      </c>
      <c r="D31" s="22">
        <v>0</v>
      </c>
      <c r="E31" s="22">
        <v>0</v>
      </c>
      <c r="F31" s="74">
        <v>0</v>
      </c>
      <c r="G31" s="1"/>
    </row>
    <row r="32" spans="1:7" ht="12.75">
      <c r="A32" s="45">
        <v>21</v>
      </c>
      <c r="B32" s="60" t="s">
        <v>441</v>
      </c>
      <c r="C32" s="22">
        <v>60</v>
      </c>
      <c r="D32" s="22">
        <v>0</v>
      </c>
      <c r="E32" s="22">
        <v>0</v>
      </c>
      <c r="F32" s="74">
        <v>0</v>
      </c>
      <c r="G32" s="1"/>
    </row>
    <row r="33" spans="1:7" ht="12.75">
      <c r="A33" s="45">
        <v>22</v>
      </c>
      <c r="B33" s="60" t="s">
        <v>442</v>
      </c>
      <c r="C33" s="22">
        <v>12289</v>
      </c>
      <c r="D33" s="22">
        <v>12289</v>
      </c>
      <c r="E33" s="22">
        <v>10631</v>
      </c>
      <c r="F33" s="74">
        <v>12288</v>
      </c>
      <c r="G33" s="1"/>
    </row>
    <row r="34" spans="1:7" ht="12.75">
      <c r="A34" s="45">
        <v>23</v>
      </c>
      <c r="B34" s="60" t="s">
        <v>443</v>
      </c>
      <c r="C34" s="22">
        <v>0</v>
      </c>
      <c r="D34" s="22">
        <v>0</v>
      </c>
      <c r="E34" s="22">
        <v>0</v>
      </c>
      <c r="F34" s="74">
        <v>0</v>
      </c>
      <c r="G34" s="1"/>
    </row>
    <row r="35" spans="1:7" ht="12.75">
      <c r="A35" s="45"/>
      <c r="B35" s="60" t="s">
        <v>444</v>
      </c>
      <c r="C35" s="22"/>
      <c r="D35" s="22"/>
      <c r="E35" s="22"/>
      <c r="F35" s="74"/>
      <c r="G35" s="1"/>
    </row>
    <row r="36" spans="1:7" ht="12.75">
      <c r="A36" s="45">
        <v>24</v>
      </c>
      <c r="B36" s="60" t="s">
        <v>445</v>
      </c>
      <c r="C36" s="22">
        <v>0</v>
      </c>
      <c r="D36" s="22">
        <v>0</v>
      </c>
      <c r="E36" s="22">
        <v>0</v>
      </c>
      <c r="F36" s="74">
        <v>0</v>
      </c>
      <c r="G36" s="1"/>
    </row>
    <row r="37" spans="1:7" ht="12.75">
      <c r="A37" s="45"/>
      <c r="B37" s="60" t="s">
        <v>446</v>
      </c>
      <c r="C37" s="22"/>
      <c r="D37" s="22"/>
      <c r="E37" s="22"/>
      <c r="F37" s="74"/>
      <c r="G37" s="1"/>
    </row>
    <row r="38" spans="1:7" ht="12.75">
      <c r="A38" s="45">
        <v>25</v>
      </c>
      <c r="B38" s="60" t="s">
        <v>447</v>
      </c>
      <c r="C38" s="22">
        <v>4</v>
      </c>
      <c r="D38" s="22">
        <v>4</v>
      </c>
      <c r="E38" s="22">
        <v>4</v>
      </c>
      <c r="F38" s="74">
        <v>3</v>
      </c>
      <c r="G38" s="1"/>
    </row>
    <row r="39" spans="1:7" ht="12.75">
      <c r="A39" s="45">
        <v>26</v>
      </c>
      <c r="B39" s="60" t="s">
        <v>448</v>
      </c>
      <c r="C39" s="22">
        <v>0</v>
      </c>
      <c r="D39" s="22">
        <v>0</v>
      </c>
      <c r="E39" s="22">
        <v>1655</v>
      </c>
      <c r="F39" s="74">
        <v>0</v>
      </c>
      <c r="G39" s="1"/>
    </row>
    <row r="40" spans="1:7" ht="12.75">
      <c r="A40" s="45">
        <v>27</v>
      </c>
      <c r="B40" s="60" t="s">
        <v>449</v>
      </c>
      <c r="C40" s="22">
        <v>0</v>
      </c>
      <c r="D40" s="22">
        <v>0</v>
      </c>
      <c r="E40" s="22">
        <v>3</v>
      </c>
      <c r="F40" s="74">
        <v>2</v>
      </c>
      <c r="G40" s="1"/>
    </row>
    <row r="41" spans="1:7" ht="12.75">
      <c r="A41" s="45">
        <v>28</v>
      </c>
      <c r="B41" s="60" t="s">
        <v>450</v>
      </c>
      <c r="C41" s="22">
        <v>0</v>
      </c>
      <c r="D41" s="22">
        <v>0</v>
      </c>
      <c r="E41" s="22">
        <v>0</v>
      </c>
      <c r="F41" s="74">
        <v>0</v>
      </c>
      <c r="G41" s="1"/>
    </row>
    <row r="42" spans="1:7" ht="12.75">
      <c r="A42" s="45">
        <v>29</v>
      </c>
      <c r="B42" s="60" t="s">
        <v>451</v>
      </c>
      <c r="C42" s="22">
        <v>4590</v>
      </c>
      <c r="D42" s="22">
        <v>4590</v>
      </c>
      <c r="E42" s="22">
        <v>4590</v>
      </c>
      <c r="F42" s="22">
        <v>4590</v>
      </c>
      <c r="G42" s="1"/>
    </row>
    <row r="43" spans="1:7" ht="12.75">
      <c r="A43" s="45">
        <v>30</v>
      </c>
      <c r="B43" s="60" t="s">
        <v>452</v>
      </c>
      <c r="C43" s="22">
        <v>505</v>
      </c>
      <c r="D43" s="22">
        <v>505</v>
      </c>
      <c r="E43" s="22">
        <v>505</v>
      </c>
      <c r="F43" s="22">
        <v>505</v>
      </c>
      <c r="G43" s="1"/>
    </row>
    <row r="44" spans="1:7" ht="12.75">
      <c r="A44" s="45"/>
      <c r="B44" s="60" t="s">
        <v>453</v>
      </c>
      <c r="C44" s="22"/>
      <c r="D44" s="22"/>
      <c r="E44" s="22"/>
      <c r="F44" s="74"/>
      <c r="G44" s="1"/>
    </row>
    <row r="45" spans="1:7" ht="12.75">
      <c r="A45" s="45">
        <v>31</v>
      </c>
      <c r="B45" s="60" t="s">
        <v>454</v>
      </c>
      <c r="C45" s="22">
        <v>125</v>
      </c>
      <c r="D45" s="22">
        <v>125</v>
      </c>
      <c r="E45" s="22">
        <v>125</v>
      </c>
      <c r="F45" s="74">
        <v>125</v>
      </c>
      <c r="G45" s="1"/>
    </row>
    <row r="46" spans="1:7" ht="12.75">
      <c r="A46" s="45"/>
      <c r="B46" s="60" t="s">
        <v>455</v>
      </c>
      <c r="C46" s="22"/>
      <c r="D46" s="22"/>
      <c r="E46" s="22"/>
      <c r="F46" s="74"/>
      <c r="G46" s="1"/>
    </row>
    <row r="47" spans="1:7" ht="12.75">
      <c r="A47" s="45"/>
      <c r="B47" s="60" t="s">
        <v>456</v>
      </c>
      <c r="C47" s="22">
        <v>125</v>
      </c>
      <c r="D47" s="22">
        <v>125</v>
      </c>
      <c r="E47" s="22">
        <v>125</v>
      </c>
      <c r="F47" s="74">
        <v>125</v>
      </c>
      <c r="G47" s="1"/>
    </row>
    <row r="48" spans="1:7" ht="12.75">
      <c r="A48" s="45"/>
      <c r="B48" s="60" t="s">
        <v>457</v>
      </c>
      <c r="C48" s="22">
        <v>0</v>
      </c>
      <c r="D48" s="22">
        <v>0</v>
      </c>
      <c r="E48" s="22">
        <v>0</v>
      </c>
      <c r="F48" s="74">
        <v>0</v>
      </c>
      <c r="G48" s="1"/>
    </row>
    <row r="49" spans="1:9" ht="12.75">
      <c r="A49" s="45"/>
      <c r="B49" s="60" t="s">
        <v>458</v>
      </c>
      <c r="C49" s="22">
        <v>0</v>
      </c>
      <c r="D49" s="22">
        <v>0</v>
      </c>
      <c r="E49" s="22">
        <v>0</v>
      </c>
      <c r="F49" s="74">
        <v>0</v>
      </c>
      <c r="G49" s="1"/>
      <c r="H49" s="1"/>
      <c r="I49" s="1"/>
    </row>
    <row r="50" spans="1:7" ht="12.75">
      <c r="A50" s="45">
        <v>32</v>
      </c>
      <c r="B50" s="60" t="s">
        <v>459</v>
      </c>
      <c r="C50" s="22">
        <v>102</v>
      </c>
      <c r="D50" s="22">
        <v>102</v>
      </c>
      <c r="E50" s="22">
        <v>137</v>
      </c>
      <c r="F50" s="74">
        <v>102</v>
      </c>
      <c r="G50" s="1"/>
    </row>
    <row r="51" spans="1:7" ht="12.75">
      <c r="A51" s="45">
        <v>33</v>
      </c>
      <c r="B51" s="60" t="s">
        <v>460</v>
      </c>
      <c r="C51" s="22">
        <v>5183</v>
      </c>
      <c r="D51" s="22">
        <v>5183</v>
      </c>
      <c r="E51" s="22">
        <v>6793</v>
      </c>
      <c r="F51" s="74">
        <v>5184</v>
      </c>
      <c r="G51" s="1"/>
    </row>
    <row r="52" spans="1:7" ht="12.75">
      <c r="A52" s="45">
        <v>34</v>
      </c>
      <c r="B52" s="60" t="s">
        <v>461</v>
      </c>
      <c r="C52" s="21">
        <v>1618.83</v>
      </c>
      <c r="D52" s="21">
        <v>219.26</v>
      </c>
      <c r="E52" s="20">
        <v>19.75</v>
      </c>
      <c r="F52" s="75">
        <v>34.52</v>
      </c>
      <c r="G52" s="1"/>
    </row>
    <row r="53" spans="1:7" ht="12.75">
      <c r="A53" s="45">
        <v>35</v>
      </c>
      <c r="B53" s="60" t="s">
        <v>462</v>
      </c>
      <c r="C53" s="22">
        <v>1994.52</v>
      </c>
      <c r="D53" s="22">
        <v>648.22</v>
      </c>
      <c r="E53" s="22">
        <v>49.86</v>
      </c>
      <c r="F53" s="74">
        <v>249.32</v>
      </c>
      <c r="G53" s="1"/>
    </row>
    <row r="54" spans="1:7" ht="12.75">
      <c r="A54" s="45">
        <v>36</v>
      </c>
      <c r="B54" s="60" t="s">
        <v>463</v>
      </c>
      <c r="C54" s="22">
        <v>244</v>
      </c>
      <c r="D54" s="22">
        <v>263</v>
      </c>
      <c r="E54" s="22">
        <v>228</v>
      </c>
      <c r="F54" s="74">
        <v>263</v>
      </c>
      <c r="G54" s="1"/>
    </row>
    <row r="55" spans="1:7" ht="12.75">
      <c r="A55" s="45"/>
      <c r="B55" s="60" t="s">
        <v>464</v>
      </c>
      <c r="C55" s="22"/>
      <c r="D55" s="22"/>
      <c r="E55" s="22"/>
      <c r="F55" s="74"/>
      <c r="G55" s="1"/>
    </row>
    <row r="56" spans="1:7" ht="12.75">
      <c r="A56" s="45">
        <v>37</v>
      </c>
      <c r="B56" s="60" t="s">
        <v>465</v>
      </c>
      <c r="C56" s="22">
        <v>19</v>
      </c>
      <c r="D56" s="22">
        <v>0</v>
      </c>
      <c r="E56" s="22">
        <v>0</v>
      </c>
      <c r="F56" s="74">
        <v>0</v>
      </c>
      <c r="G56" s="1"/>
    </row>
    <row r="57" spans="1:7" ht="12.75">
      <c r="A57" s="45"/>
      <c r="B57" s="60" t="s">
        <v>464</v>
      </c>
      <c r="C57" s="22"/>
      <c r="D57" s="22"/>
      <c r="E57" s="22"/>
      <c r="F57" s="74"/>
      <c r="G57" s="1"/>
    </row>
    <row r="58" spans="1:7" ht="12.75">
      <c r="A58" s="45">
        <v>38</v>
      </c>
      <c r="B58" s="60" t="s">
        <v>466</v>
      </c>
      <c r="C58" s="21">
        <v>1618.83</v>
      </c>
      <c r="D58" s="21">
        <v>219.26</v>
      </c>
      <c r="E58" s="20">
        <v>19.75</v>
      </c>
      <c r="F58" s="75">
        <v>34.52</v>
      </c>
      <c r="G58" s="1"/>
    </row>
    <row r="59" spans="1:7" ht="12.75">
      <c r="A59" s="45">
        <v>39</v>
      </c>
      <c r="B59" s="60" t="s">
        <v>467</v>
      </c>
      <c r="C59" s="22">
        <v>1994.52</v>
      </c>
      <c r="D59" s="22">
        <v>648.22</v>
      </c>
      <c r="E59" s="22">
        <v>49.86</v>
      </c>
      <c r="F59" s="74">
        <v>249.32</v>
      </c>
      <c r="G59" s="1"/>
    </row>
    <row r="60" spans="1:7" ht="12.75">
      <c r="A60" s="45">
        <v>40</v>
      </c>
      <c r="B60" s="60" t="s">
        <v>468</v>
      </c>
      <c r="C60" s="22">
        <v>62.5</v>
      </c>
      <c r="D60" s="22">
        <v>62.5</v>
      </c>
      <c r="E60" s="22">
        <v>62.5</v>
      </c>
      <c r="F60" s="74">
        <v>62.5</v>
      </c>
      <c r="G60" s="1"/>
    </row>
    <row r="61" spans="1:7" ht="12.75">
      <c r="A61" s="45"/>
      <c r="B61" s="60" t="s">
        <v>469</v>
      </c>
      <c r="C61" s="22"/>
      <c r="D61" s="22"/>
      <c r="E61" s="22"/>
      <c r="F61" s="74"/>
      <c r="G61" s="1"/>
    </row>
    <row r="62" spans="1:7" ht="12.75">
      <c r="A62" s="45"/>
      <c r="B62" s="60" t="s">
        <v>456</v>
      </c>
      <c r="C62" s="22">
        <v>62.5</v>
      </c>
      <c r="D62" s="22">
        <v>62.5</v>
      </c>
      <c r="E62" s="22">
        <v>62.5</v>
      </c>
      <c r="F62" s="74">
        <v>62.5</v>
      </c>
      <c r="G62" s="1"/>
    </row>
    <row r="63" spans="1:7" ht="12.75">
      <c r="A63" s="45"/>
      <c r="B63" s="60" t="s">
        <v>457</v>
      </c>
      <c r="C63" s="22">
        <v>0</v>
      </c>
      <c r="D63" s="22">
        <v>0</v>
      </c>
      <c r="E63" s="22">
        <v>0</v>
      </c>
      <c r="F63" s="74">
        <v>0</v>
      </c>
      <c r="G63" s="1"/>
    </row>
    <row r="64" spans="1:7" ht="12.75">
      <c r="A64" s="45"/>
      <c r="B64" s="60" t="s">
        <v>458</v>
      </c>
      <c r="C64" s="22">
        <v>0</v>
      </c>
      <c r="D64" s="22">
        <v>0</v>
      </c>
      <c r="E64" s="22">
        <v>0</v>
      </c>
      <c r="F64" s="74">
        <v>0</v>
      </c>
      <c r="G64" s="1"/>
    </row>
    <row r="65" spans="1:7" ht="13.5" thickBot="1">
      <c r="A65" s="47">
        <v>41</v>
      </c>
      <c r="B65" s="76" t="s">
        <v>470</v>
      </c>
      <c r="C65" s="69">
        <v>2</v>
      </c>
      <c r="D65" s="69">
        <v>2</v>
      </c>
      <c r="E65" s="69">
        <v>807</v>
      </c>
      <c r="F65" s="70">
        <v>2.5</v>
      </c>
      <c r="G65" s="1"/>
    </row>
  </sheetData>
  <mergeCells count="7">
    <mergeCell ref="A6:B6"/>
    <mergeCell ref="C6:I6"/>
    <mergeCell ref="A2:I2"/>
    <mergeCell ref="A4:B4"/>
    <mergeCell ref="C4:I4"/>
    <mergeCell ref="A5:B5"/>
    <mergeCell ref="C5:I5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C24" sqref="C24"/>
    </sheetView>
  </sheetViews>
  <sheetFormatPr defaultColWidth="9.140625" defaultRowHeight="12.75"/>
  <cols>
    <col min="2" max="2" width="37.57421875" style="0" customWidth="1"/>
    <col min="3" max="3" width="27.7109375" style="0" customWidth="1"/>
  </cols>
  <sheetData>
    <row r="1" spans="1:4" ht="12.75">
      <c r="A1" s="1"/>
      <c r="B1" s="1"/>
      <c r="C1" s="1"/>
      <c r="D1" s="1"/>
    </row>
    <row r="2" spans="1:4" ht="15.75">
      <c r="A2" s="77" t="s">
        <v>472</v>
      </c>
      <c r="C2" s="1"/>
      <c r="D2" s="1"/>
    </row>
    <row r="3" spans="1:4" ht="15.75">
      <c r="A3" s="77" t="s">
        <v>473</v>
      </c>
      <c r="C3" s="1"/>
      <c r="D3" s="1"/>
    </row>
    <row r="4" spans="1:4" ht="12.75">
      <c r="A4" s="1"/>
      <c r="B4" s="1"/>
      <c r="C4" s="1"/>
      <c r="D4" s="1"/>
    </row>
    <row r="5" spans="1:13" ht="12.75">
      <c r="A5" s="3" t="s">
        <v>474</v>
      </c>
      <c r="B5" s="1"/>
      <c r="C5" s="28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3" t="s">
        <v>475</v>
      </c>
      <c r="B6" s="1"/>
      <c r="C6" s="28" t="s">
        <v>5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4" ht="12.75">
      <c r="A7" s="28" t="s">
        <v>6</v>
      </c>
      <c r="B7" s="1"/>
      <c r="C7" s="29">
        <v>2006</v>
      </c>
      <c r="D7" s="1"/>
    </row>
    <row r="8" spans="1:4" ht="12.75">
      <c r="A8" s="28"/>
      <c r="B8" s="1"/>
      <c r="C8" s="1"/>
      <c r="D8" s="1"/>
    </row>
    <row r="9" spans="1:4" ht="12.75">
      <c r="A9" s="28"/>
      <c r="B9" s="1"/>
      <c r="C9" s="1"/>
      <c r="D9" s="1"/>
    </row>
    <row r="10" spans="1:4" ht="13.5" thickBot="1">
      <c r="A10" s="28"/>
      <c r="B10" s="1"/>
      <c r="C10" s="1"/>
      <c r="D10" s="1"/>
    </row>
    <row r="11" spans="1:4" ht="12.75">
      <c r="A11" s="78" t="s">
        <v>19</v>
      </c>
      <c r="B11" s="61" t="s">
        <v>476</v>
      </c>
      <c r="C11" s="79" t="s">
        <v>477</v>
      </c>
      <c r="D11" s="1"/>
    </row>
    <row r="12" spans="1:4" ht="13.5" thickBot="1">
      <c r="A12" s="80"/>
      <c r="B12" s="81" t="s">
        <v>419</v>
      </c>
      <c r="C12" s="82" t="s">
        <v>471</v>
      </c>
      <c r="D12" s="1"/>
    </row>
    <row r="13" spans="1:4" ht="13.5" thickBot="1">
      <c r="A13" s="57">
        <v>1</v>
      </c>
      <c r="B13" s="58">
        <v>2</v>
      </c>
      <c r="C13" s="58">
        <v>3</v>
      </c>
      <c r="D13" s="1"/>
    </row>
    <row r="14" spans="1:4" ht="12.75">
      <c r="A14" s="17">
        <v>1</v>
      </c>
      <c r="B14" s="59" t="s">
        <v>478</v>
      </c>
      <c r="C14" s="17">
        <v>12271</v>
      </c>
      <c r="D14" s="1"/>
    </row>
    <row r="15" spans="1:4" ht="12.75">
      <c r="A15" s="22">
        <v>2</v>
      </c>
      <c r="B15" s="60" t="s">
        <v>443</v>
      </c>
      <c r="C15" s="22">
        <v>0</v>
      </c>
      <c r="D15" s="1"/>
    </row>
    <row r="16" spans="1:4" ht="12.75">
      <c r="A16" s="22"/>
      <c r="B16" s="60" t="s">
        <v>444</v>
      </c>
      <c r="C16" s="22"/>
      <c r="D16" s="1"/>
    </row>
    <row r="17" spans="1:4" ht="12.75">
      <c r="A17" s="22">
        <v>3</v>
      </c>
      <c r="B17" s="60" t="s">
        <v>445</v>
      </c>
      <c r="C17" s="22">
        <v>0</v>
      </c>
      <c r="D17" s="1"/>
    </row>
    <row r="18" spans="1:4" ht="12.75">
      <c r="A18" s="22"/>
      <c r="B18" s="60" t="s">
        <v>446</v>
      </c>
      <c r="C18" s="22"/>
      <c r="D18" s="1"/>
    </row>
    <row r="19" spans="1:4" ht="12.75">
      <c r="A19" s="22">
        <v>4</v>
      </c>
      <c r="B19" s="60" t="s">
        <v>447</v>
      </c>
      <c r="C19" s="22">
        <v>10</v>
      </c>
      <c r="D19" s="1"/>
    </row>
    <row r="20" spans="1:4" ht="12.75">
      <c r="A20" s="22">
        <v>5</v>
      </c>
      <c r="B20" s="60" t="s">
        <v>448</v>
      </c>
      <c r="C20" s="22">
        <v>11</v>
      </c>
      <c r="D20" s="1"/>
    </row>
    <row r="21" spans="1:4" ht="12.75">
      <c r="A21" s="22">
        <v>6</v>
      </c>
      <c r="B21" s="60" t="s">
        <v>449</v>
      </c>
      <c r="C21" s="22">
        <v>0</v>
      </c>
      <c r="D21" s="1"/>
    </row>
    <row r="22" spans="1:4" ht="12.75">
      <c r="A22" s="22">
        <v>7</v>
      </c>
      <c r="B22" s="60" t="s">
        <v>450</v>
      </c>
      <c r="C22" s="22">
        <v>1</v>
      </c>
      <c r="D22" s="1"/>
    </row>
    <row r="23" spans="1:4" ht="12.75">
      <c r="A23" s="22">
        <v>8</v>
      </c>
      <c r="B23" s="60" t="s">
        <v>451</v>
      </c>
      <c r="C23" s="22">
        <v>4590</v>
      </c>
      <c r="D23" s="1"/>
    </row>
    <row r="24" spans="1:4" ht="12.75">
      <c r="A24" s="22">
        <v>9</v>
      </c>
      <c r="B24" s="60" t="s">
        <v>452</v>
      </c>
      <c r="C24" s="22">
        <v>505</v>
      </c>
      <c r="D24" s="1"/>
    </row>
    <row r="25" spans="1:4" ht="12.75">
      <c r="A25" s="22"/>
      <c r="B25" s="60" t="s">
        <v>453</v>
      </c>
      <c r="C25" s="22"/>
      <c r="D25" s="1"/>
    </row>
    <row r="26" spans="1:4" ht="12.75">
      <c r="A26" s="22">
        <v>10</v>
      </c>
      <c r="B26" s="60" t="s">
        <v>454</v>
      </c>
      <c r="C26" s="22">
        <v>125</v>
      </c>
      <c r="D26" s="1"/>
    </row>
    <row r="27" spans="1:4" ht="12.75">
      <c r="A27" s="22"/>
      <c r="B27" s="60" t="s">
        <v>455</v>
      </c>
      <c r="C27" s="22"/>
      <c r="D27" s="1"/>
    </row>
    <row r="28" spans="1:4" ht="12.75">
      <c r="A28" s="22">
        <v>11</v>
      </c>
      <c r="B28" s="60" t="s">
        <v>459</v>
      </c>
      <c r="C28" s="22">
        <v>103</v>
      </c>
      <c r="D28" s="1"/>
    </row>
    <row r="29" spans="1:4" ht="12.75">
      <c r="A29" s="22">
        <v>12</v>
      </c>
      <c r="B29" s="60" t="s">
        <v>460</v>
      </c>
      <c r="C29" s="22">
        <v>5201</v>
      </c>
      <c r="D29" s="1"/>
    </row>
    <row r="30" spans="1:4" ht="12.75">
      <c r="A30" s="22">
        <v>13</v>
      </c>
      <c r="B30" s="60" t="s">
        <v>479</v>
      </c>
      <c r="C30" s="20">
        <v>90.82</v>
      </c>
      <c r="D30" s="1"/>
    </row>
    <row r="31" spans="1:4" ht="12.75">
      <c r="A31" s="22">
        <v>14</v>
      </c>
      <c r="B31" s="60" t="s">
        <v>480</v>
      </c>
      <c r="C31" s="22">
        <v>62.5</v>
      </c>
      <c r="D31" s="1"/>
    </row>
    <row r="32" spans="1:4" ht="12.75">
      <c r="A32" s="22"/>
      <c r="B32" s="60" t="s">
        <v>469</v>
      </c>
      <c r="C32" s="22"/>
      <c r="D32" s="1"/>
    </row>
    <row r="33" spans="1:4" ht="12.75">
      <c r="A33" s="22">
        <v>15</v>
      </c>
      <c r="B33" s="60" t="s">
        <v>470</v>
      </c>
      <c r="C33" s="22">
        <v>11</v>
      </c>
      <c r="D33" s="1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Rosica Tconeva</cp:lastModifiedBy>
  <cp:lastPrinted>2007-03-19T12:14:41Z</cp:lastPrinted>
  <dcterms:created xsi:type="dcterms:W3CDTF">2007-02-01T08:32:45Z</dcterms:created>
  <dcterms:modified xsi:type="dcterms:W3CDTF">2008-11-25T11:46:11Z</dcterms:modified>
  <cp:category/>
  <cp:version/>
  <cp:contentType/>
  <cp:contentStatus/>
</cp:coreProperties>
</file>